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'wycena'!$A$1:$G$152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<sst xmlns="http://schemas.openxmlformats.org/spreadsheetml/2006/main" count="289" uniqueCount="156">
  <si>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</si>
  <si>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</si>
  <si>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</si>
  <si>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</si>
  <si>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</si>
  <si>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</si>
  <si>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</si>
  <si>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</si>
  <si>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</si>
  <si>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</si>
  <si>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</si>
  <si>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</si>
  <si>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Kij niklowany 130cm do mopa</t>
  </si>
  <si>
    <t>Mop sznurkowy max sznur</t>
  </si>
  <si>
    <t>Płyn Erol G490, alkaliczny, spacjalistyczny środek do intensywnego i gruntownego czyszczenia płytek gresowych oraz mikroporowatych posadzek podłogowych, odpornych na działanie zasad 1l</t>
  </si>
  <si>
    <t>Proszek IZO</t>
  </si>
  <si>
    <t>karton</t>
  </si>
  <si>
    <t>Ścierka mokrofibra do szyb</t>
  </si>
  <si>
    <t>Ścierka podłogowa biała 60x80</t>
  </si>
  <si>
    <t>Ścierka podłogowa szara 60x80</t>
  </si>
  <si>
    <t>Wiadro 12l plastikowe z wyciskaczem</t>
  </si>
  <si>
    <t>Zmiotka lakierowana włosie mieszane</t>
  </si>
  <si>
    <t>Pad czerwony do szorowania posadzek, prostokątny 23cm x 11cm</t>
  </si>
  <si>
    <t>Kij drewniany 130cm do mopa</t>
  </si>
  <si>
    <t>Kubek biały, brązowy do napojów gorących 0,2l (100 sztuk - 1 opakowanie)</t>
  </si>
  <si>
    <t>Łyżeczki male (100 sztuk - 1 opakowanie)</t>
  </si>
  <si>
    <t>Papier toaletowy biały, dwuwarstwowy,  rolka przemysłowa śr. 18-19cm, dł. 150m-180m</t>
  </si>
  <si>
    <t>Płyn do mycia naczyń 5l Ludwik lub PUR balsam</t>
  </si>
  <si>
    <t>Płyn do mycia szyb Clin z pompką 500ml</t>
  </si>
  <si>
    <t>Płyn do WC Tytan 5l</t>
  </si>
  <si>
    <t>Płyn Domestos 0,75l</t>
  </si>
  <si>
    <t>Płyn na meszki Insekty Bross Spray (90 ml)</t>
  </si>
  <si>
    <t>Rękawice gumowe, rozmiar "L"</t>
  </si>
  <si>
    <t>Rękawice gumowe, rozmiar "M" lub "S"</t>
  </si>
  <si>
    <t>Rękawice lateksowe diagnostyczne a'100</t>
  </si>
  <si>
    <t>Soda kaustyczna 250g</t>
  </si>
  <si>
    <t>Worki na śmieci 120l z taśmą, niebieskie, opak.  10 szt. np. Oskar</t>
  </si>
  <si>
    <t>Worki na śmieci 60l z taśmą, niebieskie, opak. 10 szt. np. Oskar</t>
  </si>
  <si>
    <t>Zamiatacz drewniany woskowany 100% włosie końskie</t>
  </si>
  <si>
    <t xml:space="preserve">Komplet do wc </t>
  </si>
  <si>
    <t>Krem do rąk glicerynowy 75ml</t>
  </si>
  <si>
    <t>Reklamówka jednorazowa 30 x 55 (200 szt.)</t>
  </si>
  <si>
    <t>Reklamówka jednorazowa 38 x 80 (100 szt.)</t>
  </si>
  <si>
    <t>Rękawice robocze RDR Dragon</t>
  </si>
  <si>
    <t>Worki na śmieci foliowe bez wiązania 120l a'10</t>
  </si>
  <si>
    <t>Worki na śmieci foliowe bez wiązania 60l a'10</t>
  </si>
  <si>
    <t>Rękawice robocze, 1 stronnie pokryte gumą, niebieskie, pakowane po 10 sztuk, np. Eurogloves</t>
  </si>
  <si>
    <t>Uwaga:</t>
  </si>
  <si>
    <t>Wszystkie ceny powinny być podane w zaokrągleniu do 2 miejsc po przecinku.</t>
  </si>
  <si>
    <t>Filiżanka 0,2 25 szt</t>
  </si>
  <si>
    <t>Flaczarka 500ml 50szt</t>
  </si>
  <si>
    <t>Łyżka 100szt R/30</t>
  </si>
  <si>
    <t>Nóż 100szt R/40</t>
  </si>
  <si>
    <t>Obrus papierowy 1,20x8m biały</t>
  </si>
  <si>
    <t>Ściągacz do szyb 25cm</t>
  </si>
  <si>
    <t>Talerz 17cm a'100</t>
  </si>
  <si>
    <t>Widelec 100szt R/40</t>
  </si>
  <si>
    <t>Wybielacz Vanish saszetka do firan 125ml</t>
  </si>
  <si>
    <t>Zamiatacz 28 cm z gwintem lakierowany</t>
  </si>
  <si>
    <t>Zmiotka z szufelką b/g Koral mix</t>
  </si>
  <si>
    <t>Mieszadełko a'500</t>
  </si>
  <si>
    <t>Gąbka zmywak do naczy 10szt.</t>
  </si>
  <si>
    <t>Pasta do butów MATTES 40g</t>
  </si>
  <si>
    <t>Płyn do czyszczenia CILLIT BANG 750ml</t>
  </si>
  <si>
    <t>Płyn LENOR 2l</t>
  </si>
  <si>
    <t>Rękawice ochronne AZURYT / AZURYT 10,50</t>
  </si>
  <si>
    <t>Ścierka do mycia frotte (40 x 40)</t>
  </si>
  <si>
    <t>Worki na śmieci 160/10szt. czarne</t>
  </si>
  <si>
    <t>Worki na śmieci 70x110 (25szt) 120l czarne</t>
  </si>
  <si>
    <t>Worki na śmieci 60l/50szt czarne/super mocne</t>
  </si>
  <si>
    <t>Worki na śmieci foliowe mocne czarne 35L'15</t>
  </si>
  <si>
    <t>MOP zapas do gładkich powierzchni</t>
  </si>
  <si>
    <t>Papier toaletowy szary,  rolka przemysłowa śr. 18-19cm, dł. 150m-180m</t>
  </si>
  <si>
    <t>Płyn czyszcz. podłóg TYTAN 5l koncentrat</t>
  </si>
  <si>
    <t>Szczotka do szorowania YORK szrober</t>
  </si>
  <si>
    <t>Tacka tek. prosta mała 20/14/500 (100 szt.)</t>
  </si>
  <si>
    <t>Worki papierowe imp. do odkurzacza A-126, AG126 AEG a'5</t>
  </si>
  <si>
    <t>Bezrękawnik/ kamizelka 2-pasy</t>
  </si>
  <si>
    <t xml:space="preserve">Dozownik Bulky Soft do ręczników w roli Autocut </t>
  </si>
  <si>
    <t>Kij drewniany 140cm do mopa</t>
  </si>
  <si>
    <t>MOP Zestaw do chropowatych powierzchni 40cm Kolorado</t>
  </si>
  <si>
    <t>Mydło w płynie o zapachu kwiatowym, o dobrych właściwościach myjąco-pielęgnujących, zawierające kolagen i pochodne lanoliny oraz inne substancje zapobiegające wysuszaniu skóry, 5l</t>
  </si>
  <si>
    <t xml:space="preserve">Płyn Meglio 750ml odtłuszczający spray </t>
  </si>
  <si>
    <t>Chusteczki czyszczące 100szt. LCD</t>
  </si>
  <si>
    <t>Decalcit Super 10kg</t>
  </si>
  <si>
    <t>Odkamieniacz Kamix w płynie 500ml</t>
  </si>
  <si>
    <t xml:space="preserve">Odplamiacz Vanish spray 500ml dywan/tapicerka  </t>
  </si>
  <si>
    <t xml:space="preserve">Odrdzewicz 550ml FOSOL  </t>
  </si>
  <si>
    <t>Pasta BHP2 mydlana / ścierna opak. 0,5kg</t>
  </si>
  <si>
    <t>Płyn Domestos 5l kanister</t>
  </si>
  <si>
    <t>Ręczniki papierowe do podajnika typu "Z&amp;Z" - listki białe pakowane w paczki po 200szt, w kartonie 20 paczek, gramatura: nie mniej niż 35 g/m</t>
  </si>
  <si>
    <t>Ręczniki papierowe do podajnika typu "Z&amp;Z" - listki zielone pakowane w paczki po 200szt, w kartonie 20 paczek, gramatura: nie mniej niż 35 g/m</t>
  </si>
  <si>
    <t xml:space="preserve">Rękawice nitrylowe NITRYLEX PF blue a'100 szt. </t>
  </si>
  <si>
    <t>Rękawice ocieplane PP-W100</t>
  </si>
  <si>
    <t>Rękawice robocze 446 DRAGON</t>
  </si>
  <si>
    <t>Uchwyt do padu + kij alum. 135 cm</t>
  </si>
  <si>
    <t>Worki na GRUZ a'4 szt.</t>
  </si>
  <si>
    <t>Zamiatacz drewniany włosie miękkie</t>
  </si>
  <si>
    <t>Zasłona prysznicowa</t>
  </si>
  <si>
    <t>Zmywak do teflonu</t>
  </si>
  <si>
    <t>Żel tytan kamień rdza 500ml</t>
  </si>
  <si>
    <t>para</t>
  </si>
  <si>
    <t>BROS proszek na mrówki 250g</t>
  </si>
  <si>
    <t>Cif spray 435ml p/plesni, piekarnik, stal nierdz</t>
  </si>
  <si>
    <t>Dozownik do papieru mini jumbo Bulky soft</t>
  </si>
  <si>
    <t>Dozownik na ręcznik midi ABS biały</t>
  </si>
  <si>
    <t>Golarka Gilette blue palet/48</t>
  </si>
  <si>
    <t>Miotła do zamiatania drewniana Salowa 30cm</t>
  </si>
  <si>
    <t>Mleczko do czyszczenia 250ml (np. CIF) 300g</t>
  </si>
  <si>
    <t>Mleczko do czyszczenia mebli  250ml  Pronto PLEGE</t>
  </si>
  <si>
    <t>Mydło toaletowe w kostkach 100g, pachnące, kolorowe np.. Palmolive ATTIS</t>
  </si>
  <si>
    <t>Płyn do mycia szyb Ajax z pompką 750ml 500ml</t>
  </si>
  <si>
    <t>Proszek REX 5kg  BONUX 4,5kg</t>
  </si>
  <si>
    <t>Rolki papierowe do podajnika automatycznego typu TORK-MATIC 150m/ 21cm/ 2warstwy BULKY SOFT</t>
  </si>
  <si>
    <t>Szczotka do obuwia mazak Sanel a'2</t>
  </si>
  <si>
    <t>Ściereczki do kurzu pakowane po 5szt. domowa</t>
  </si>
  <si>
    <t>Ścierka duża a'10, Grosik VELA a'10</t>
  </si>
  <si>
    <t>Uchwyt metalowy do papieru biały</t>
  </si>
  <si>
    <t>Udrażniacz rur KRET 500g 400g</t>
  </si>
  <si>
    <t>Ulicówka 40cm, uchwyt metal, PVC 1 mm</t>
  </si>
  <si>
    <t>Widelczyk do ciasta 250szt.</t>
  </si>
  <si>
    <t>Worki na śmieci 204l a`10 FIDO mocne do gruzu 240a'10</t>
  </si>
  <si>
    <t>Worki na śmieci czerwone 120l LDPE pakowane po 25 szt.</t>
  </si>
  <si>
    <t>Worki na śmieci niebieskie 120l LDPE pakowane po 25 szt.</t>
  </si>
  <si>
    <t>Zamiatacz przemysłowy 40cm z uchwytem metalowym PCV</t>
  </si>
  <si>
    <t>Fartuch jednorazowy D/R z polipropylenu</t>
  </si>
  <si>
    <t>Krem do golenia 65 ml np. Pollena LIDER</t>
  </si>
  <si>
    <t>Lakier do włosow np. TOUCH 265 ml</t>
  </si>
  <si>
    <t>Szampon 1l np. GARCHEM</t>
  </si>
  <si>
    <t>Worki na śmieci 120l a'10 długie czarne</t>
  </si>
  <si>
    <t>Zmiotka z szufelką guma kpl np.. YORK</t>
  </si>
  <si>
    <t>kpl.</t>
  </si>
  <si>
    <t>Planowana ilość na 2021/2022</t>
  </si>
  <si>
    <t>Dozownik TORK mini do papieru, jumbo biały</t>
  </si>
  <si>
    <t>Fartuch przedni folia a'50</t>
  </si>
  <si>
    <t>Gąbka zmywak do naczyń 5szt.</t>
  </si>
  <si>
    <t>Kostka WC NEW (różne zapachy)</t>
  </si>
  <si>
    <t>Lep na muchy okrągły</t>
  </si>
  <si>
    <t>Mydło w płynie MITIA 0,5l z pompką</t>
  </si>
  <si>
    <t>Mydło w płynie antybakteryjne 5l</t>
  </si>
  <si>
    <t>Myjka do szyb z gąbką</t>
  </si>
  <si>
    <t>Odświeżacz AMBI PUR żel</t>
  </si>
  <si>
    <t>Odświeżacz powietrza w sprayu 300ml (różne zapachy)</t>
  </si>
  <si>
    <t>Pasta do butów BUWI 60,l w płynie</t>
  </si>
  <si>
    <t>Płyn nabłyszczający LUDWIK 0,75l</t>
  </si>
  <si>
    <t>Insekty BROS elektro+płyn na muchy</t>
  </si>
  <si>
    <t>Proszek VIZIR karton (2 kg / 1,5kg)</t>
  </si>
  <si>
    <t>Rękawice VILEDA standard M, S, L</t>
  </si>
  <si>
    <t>Sól Finish do zmywarek 1,2 kg</t>
  </si>
  <si>
    <t>Ściagacz do podłóg 60 cm</t>
  </si>
  <si>
    <t>MPM - ściereczki do czyszczenia monitorów</t>
  </si>
  <si>
    <t>Tabletki FAIRY platinum a'70 szt.</t>
  </si>
  <si>
    <t>Tabletki Calgonit finish a'57 szt.</t>
  </si>
  <si>
    <t>Worki na śmieci 60l/50 szt. czerwone</t>
  </si>
  <si>
    <t>Worki na śmieci 120l/25 szt. czerwone</t>
  </si>
  <si>
    <t>Zapas do WC Domestos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</si>
</sst>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10" fillId="0" borderId="11" xfId="6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="130" zoomScaleNormal="130" zoomScalePageLayoutView="0" workbookViewId="0" topLeftCell="A24">
      <selection activeCell="B24" sqref="B24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1" customWidth="1"/>
    <col min="6" max="7" width="14.8515625" style="11" customWidth="1"/>
    <col min="8" max="16384" width="9.140625" style="2" customWidth="1"/>
  </cols>
  <sheetData>
    <row r="1" ht="12.75">
      <c r="G1" s="40"/>
    </row>
    <row r="4" spans="5:7" ht="12.75">
      <c r="E4" s="38"/>
      <c r="F4" s="39"/>
      <c r="G4" s="39"/>
    </row>
    <row r="5" spans="2:7" ht="12.75">
      <c r="B5" s="20" t="s">
        <v>8</v>
      </c>
      <c r="E5" s="36"/>
      <c r="F5" s="37"/>
      <c r="G5" s="37"/>
    </row>
    <row r="6" spans="2:7" ht="12.75">
      <c r="B6" s="22"/>
      <c r="E6" s="29"/>
      <c r="F6" s="22"/>
      <c r="G6" s="22"/>
    </row>
    <row r="7" spans="1:7" s="24" customFormat="1" ht="36">
      <c r="A7" s="23" t="s">
        <v>11</v>
      </c>
      <c r="B7" s="23" t="s">
        <v>2</v>
      </c>
      <c r="C7" s="21" t="s">
        <v>132</v>
      </c>
      <c r="D7" s="23" t="s">
        <v>3</v>
      </c>
      <c r="E7" s="30" t="s">
        <v>4</v>
      </c>
      <c r="F7" s="23" t="s">
        <v>5</v>
      </c>
      <c r="G7" s="23" t="s">
        <v>6</v>
      </c>
    </row>
    <row r="8" spans="1:7" s="24" customFormat="1" ht="27" customHeight="1">
      <c r="A8" s="43">
        <v>1</v>
      </c>
      <c r="B8" s="48" t="s">
        <v>77</v>
      </c>
      <c r="C8" s="44">
        <v>2</v>
      </c>
      <c r="D8" s="43" t="s">
        <v>0</v>
      </c>
      <c r="E8" s="45"/>
      <c r="F8" s="46">
        <f aca="true" t="shared" si="0" ref="F8:F20">C8*E8</f>
        <v>0</v>
      </c>
      <c r="G8" s="46">
        <f aca="true" t="shared" si="1" ref="G8:G20">F8*123%</f>
        <v>0</v>
      </c>
    </row>
    <row r="9" spans="1:7" s="24" customFormat="1" ht="27" customHeight="1">
      <c r="A9" s="43">
        <v>2</v>
      </c>
      <c r="B9" s="48" t="s">
        <v>102</v>
      </c>
      <c r="C9" s="44">
        <v>1</v>
      </c>
      <c r="D9" s="43" t="s">
        <v>0</v>
      </c>
      <c r="E9" s="45"/>
      <c r="F9" s="46">
        <f t="shared" si="0"/>
        <v>0</v>
      </c>
      <c r="G9" s="46">
        <f t="shared" si="1"/>
        <v>0</v>
      </c>
    </row>
    <row r="10" spans="1:7" s="24" customFormat="1" ht="27" customHeight="1">
      <c r="A10" s="43">
        <v>3</v>
      </c>
      <c r="B10" s="48" t="s">
        <v>83</v>
      </c>
      <c r="C10" s="44">
        <v>1</v>
      </c>
      <c r="D10" s="43" t="s">
        <v>0</v>
      </c>
      <c r="E10" s="45"/>
      <c r="F10" s="46">
        <f t="shared" si="0"/>
        <v>0</v>
      </c>
      <c r="G10" s="46">
        <f t="shared" si="1"/>
        <v>0</v>
      </c>
    </row>
    <row r="11" spans="1:7" s="24" customFormat="1" ht="27" customHeight="1">
      <c r="A11" s="43">
        <v>4</v>
      </c>
      <c r="B11" s="48" t="s">
        <v>103</v>
      </c>
      <c r="C11" s="44">
        <v>1</v>
      </c>
      <c r="D11" s="43" t="s">
        <v>0</v>
      </c>
      <c r="E11" s="45"/>
      <c r="F11" s="46">
        <f t="shared" si="0"/>
        <v>0</v>
      </c>
      <c r="G11" s="46">
        <f t="shared" si="1"/>
        <v>0</v>
      </c>
    </row>
    <row r="12" spans="1:7" s="24" customFormat="1" ht="27" customHeight="1">
      <c r="A12" s="43">
        <v>5</v>
      </c>
      <c r="B12" s="48" t="s">
        <v>84</v>
      </c>
      <c r="C12" s="44">
        <v>1</v>
      </c>
      <c r="D12" s="43" t="s">
        <v>0</v>
      </c>
      <c r="E12" s="45"/>
      <c r="F12" s="46">
        <f t="shared" si="0"/>
        <v>0</v>
      </c>
      <c r="G12" s="46">
        <f t="shared" si="1"/>
        <v>0</v>
      </c>
    </row>
    <row r="13" spans="1:7" s="24" customFormat="1" ht="27" customHeight="1">
      <c r="A13" s="43">
        <v>6</v>
      </c>
      <c r="B13" s="48" t="s">
        <v>78</v>
      </c>
      <c r="C13" s="44">
        <v>2</v>
      </c>
      <c r="D13" s="43" t="s">
        <v>0</v>
      </c>
      <c r="E13" s="45"/>
      <c r="F13" s="46">
        <f t="shared" si="0"/>
        <v>0</v>
      </c>
      <c r="G13" s="46">
        <f t="shared" si="1"/>
        <v>0</v>
      </c>
    </row>
    <row r="14" spans="1:7" s="24" customFormat="1" ht="27" customHeight="1">
      <c r="A14" s="43">
        <v>7</v>
      </c>
      <c r="B14" s="48" t="s">
        <v>133</v>
      </c>
      <c r="C14" s="44">
        <v>5</v>
      </c>
      <c r="D14" s="43" t="s">
        <v>0</v>
      </c>
      <c r="E14" s="45"/>
      <c r="F14" s="46">
        <f t="shared" si="0"/>
        <v>0</v>
      </c>
      <c r="G14" s="46">
        <f t="shared" si="1"/>
        <v>0</v>
      </c>
    </row>
    <row r="15" spans="1:7" s="24" customFormat="1" ht="27" customHeight="1">
      <c r="A15" s="43">
        <v>8</v>
      </c>
      <c r="B15" s="48" t="s">
        <v>104</v>
      </c>
      <c r="C15" s="44">
        <v>1</v>
      </c>
      <c r="D15" s="43" t="s">
        <v>0</v>
      </c>
      <c r="E15" s="45"/>
      <c r="F15" s="46">
        <f t="shared" si="0"/>
        <v>0</v>
      </c>
      <c r="G15" s="46">
        <f t="shared" si="1"/>
        <v>0</v>
      </c>
    </row>
    <row r="16" spans="1:7" s="24" customFormat="1" ht="27" customHeight="1">
      <c r="A16" s="43">
        <v>9</v>
      </c>
      <c r="B16" s="48" t="s">
        <v>105</v>
      </c>
      <c r="C16" s="44">
        <v>1</v>
      </c>
      <c r="D16" s="43" t="s">
        <v>0</v>
      </c>
      <c r="E16" s="45"/>
      <c r="F16" s="46">
        <f t="shared" si="0"/>
        <v>0</v>
      </c>
      <c r="G16" s="46">
        <f t="shared" si="1"/>
        <v>0</v>
      </c>
    </row>
    <row r="17" spans="1:7" s="24" customFormat="1" ht="27" customHeight="1">
      <c r="A17" s="43">
        <v>10</v>
      </c>
      <c r="B17" s="48" t="s">
        <v>134</v>
      </c>
      <c r="C17" s="44">
        <v>2</v>
      </c>
      <c r="D17" s="43" t="s">
        <v>1</v>
      </c>
      <c r="E17" s="45"/>
      <c r="F17" s="46">
        <f t="shared" si="0"/>
        <v>0</v>
      </c>
      <c r="G17" s="46">
        <f t="shared" si="1"/>
        <v>0</v>
      </c>
    </row>
    <row r="18" spans="1:7" s="24" customFormat="1" ht="27" customHeight="1">
      <c r="A18" s="43">
        <v>11</v>
      </c>
      <c r="B18" s="48" t="s">
        <v>125</v>
      </c>
      <c r="C18" s="44">
        <v>5</v>
      </c>
      <c r="D18" s="43" t="s">
        <v>0</v>
      </c>
      <c r="E18" s="45"/>
      <c r="F18" s="46">
        <f t="shared" si="0"/>
        <v>0</v>
      </c>
      <c r="G18" s="46">
        <f t="shared" si="1"/>
        <v>0</v>
      </c>
    </row>
    <row r="19" spans="1:7" s="24" customFormat="1" ht="27" customHeight="1">
      <c r="A19" s="43">
        <v>12</v>
      </c>
      <c r="B19" s="48" t="s">
        <v>49</v>
      </c>
      <c r="C19" s="44">
        <v>5</v>
      </c>
      <c r="D19" s="43" t="s">
        <v>1</v>
      </c>
      <c r="E19" s="45"/>
      <c r="F19" s="46">
        <f t="shared" si="0"/>
        <v>0</v>
      </c>
      <c r="G19" s="46">
        <f t="shared" si="1"/>
        <v>0</v>
      </c>
    </row>
    <row r="20" spans="1:7" s="24" customFormat="1" ht="27" customHeight="1">
      <c r="A20" s="43">
        <v>13</v>
      </c>
      <c r="B20" s="48" t="s">
        <v>50</v>
      </c>
      <c r="C20" s="44">
        <v>1</v>
      </c>
      <c r="D20" s="43" t="s">
        <v>1</v>
      </c>
      <c r="E20" s="45"/>
      <c r="F20" s="46">
        <f t="shared" si="0"/>
        <v>0</v>
      </c>
      <c r="G20" s="46">
        <f t="shared" si="1"/>
        <v>0</v>
      </c>
    </row>
    <row r="21" spans="1:7" s="24" customFormat="1" ht="27" customHeight="1">
      <c r="A21" s="43">
        <v>14</v>
      </c>
      <c r="B21" s="48" t="s">
        <v>135</v>
      </c>
      <c r="C21" s="44">
        <v>20</v>
      </c>
      <c r="D21" s="43" t="s">
        <v>1</v>
      </c>
      <c r="E21" s="45"/>
      <c r="F21" s="46">
        <f>C21*E21</f>
        <v>0</v>
      </c>
      <c r="G21" s="46">
        <f>F21*123%</f>
        <v>0</v>
      </c>
    </row>
    <row r="22" spans="1:7" s="24" customFormat="1" ht="27" customHeight="1">
      <c r="A22" s="43">
        <v>15</v>
      </c>
      <c r="B22" s="48" t="s">
        <v>61</v>
      </c>
      <c r="C22" s="44">
        <v>10</v>
      </c>
      <c r="D22" s="43" t="s">
        <v>1</v>
      </c>
      <c r="E22" s="45"/>
      <c r="F22" s="46">
        <f aca="true" t="shared" si="2" ref="F22:F79">C22*E22</f>
        <v>0</v>
      </c>
      <c r="G22" s="46">
        <f aca="true" t="shared" si="3" ref="G22:G79">F22*123%</f>
        <v>0</v>
      </c>
    </row>
    <row r="23" spans="1:7" s="24" customFormat="1" ht="27" customHeight="1">
      <c r="A23" s="43">
        <v>16</v>
      </c>
      <c r="B23" s="48" t="s">
        <v>23</v>
      </c>
      <c r="C23" s="44">
        <v>6</v>
      </c>
      <c r="D23" s="43" t="s">
        <v>0</v>
      </c>
      <c r="E23" s="45"/>
      <c r="F23" s="46">
        <f t="shared" si="2"/>
        <v>0</v>
      </c>
      <c r="G23" s="46">
        <f t="shared" si="3"/>
        <v>0</v>
      </c>
    </row>
    <row r="24" spans="1:7" s="24" customFormat="1" ht="27" customHeight="1">
      <c r="A24" s="43">
        <v>17</v>
      </c>
      <c r="B24" s="48" t="s">
        <v>106</v>
      </c>
      <c r="C24" s="44">
        <v>60</v>
      </c>
      <c r="D24" s="43" t="s">
        <v>1</v>
      </c>
      <c r="E24" s="45"/>
      <c r="F24" s="46">
        <f t="shared" si="2"/>
        <v>0</v>
      </c>
      <c r="G24" s="46">
        <f t="shared" si="3"/>
        <v>0</v>
      </c>
    </row>
    <row r="25" spans="1:7" s="24" customFormat="1" ht="27" customHeight="1">
      <c r="A25" s="43">
        <v>18</v>
      </c>
      <c r="B25" s="48" t="s">
        <v>79</v>
      </c>
      <c r="C25" s="44">
        <v>6</v>
      </c>
      <c r="D25" s="43" t="s">
        <v>0</v>
      </c>
      <c r="E25" s="45"/>
      <c r="F25" s="46">
        <f t="shared" si="2"/>
        <v>0</v>
      </c>
      <c r="G25" s="46">
        <f t="shared" si="3"/>
        <v>0</v>
      </c>
    </row>
    <row r="26" spans="1:7" s="24" customFormat="1" ht="27" customHeight="1">
      <c r="A26" s="43">
        <v>19</v>
      </c>
      <c r="B26" s="48" t="s">
        <v>12</v>
      </c>
      <c r="C26" s="44">
        <v>2</v>
      </c>
      <c r="D26" s="43" t="s">
        <v>0</v>
      </c>
      <c r="E26" s="45"/>
      <c r="F26" s="46">
        <f t="shared" si="2"/>
        <v>0</v>
      </c>
      <c r="G26" s="46">
        <f t="shared" si="3"/>
        <v>0</v>
      </c>
    </row>
    <row r="27" spans="1:7" s="24" customFormat="1" ht="27" customHeight="1">
      <c r="A27" s="43">
        <v>20</v>
      </c>
      <c r="B27" s="48" t="s">
        <v>136</v>
      </c>
      <c r="C27" s="44">
        <v>10</v>
      </c>
      <c r="D27" s="43" t="s">
        <v>0</v>
      </c>
      <c r="E27" s="45"/>
      <c r="F27" s="46">
        <f t="shared" si="2"/>
        <v>0</v>
      </c>
      <c r="G27" s="46">
        <f t="shared" si="3"/>
        <v>0</v>
      </c>
    </row>
    <row r="28" spans="1:7" s="24" customFormat="1" ht="27" customHeight="1">
      <c r="A28" s="43">
        <v>21</v>
      </c>
      <c r="B28" s="48" t="s">
        <v>39</v>
      </c>
      <c r="C28" s="44">
        <v>6</v>
      </c>
      <c r="D28" s="43" t="s">
        <v>0</v>
      </c>
      <c r="E28" s="45"/>
      <c r="F28" s="46">
        <f t="shared" si="2"/>
        <v>0</v>
      </c>
      <c r="G28" s="46">
        <f t="shared" si="3"/>
        <v>0</v>
      </c>
    </row>
    <row r="29" spans="1:7" s="24" customFormat="1" ht="27" customHeight="1">
      <c r="A29" s="43">
        <v>22</v>
      </c>
      <c r="B29" s="48" t="s">
        <v>126</v>
      </c>
      <c r="C29" s="44">
        <v>10</v>
      </c>
      <c r="D29" s="43" t="s">
        <v>0</v>
      </c>
      <c r="E29" s="45"/>
      <c r="F29" s="46">
        <f t="shared" si="2"/>
        <v>0</v>
      </c>
      <c r="G29" s="46">
        <f t="shared" si="3"/>
        <v>0</v>
      </c>
    </row>
    <row r="30" spans="1:7" s="24" customFormat="1" ht="27" customHeight="1">
      <c r="A30" s="43">
        <v>23</v>
      </c>
      <c r="B30" s="48" t="s">
        <v>40</v>
      </c>
      <c r="C30" s="44">
        <v>850</v>
      </c>
      <c r="D30" s="43" t="s">
        <v>0</v>
      </c>
      <c r="E30" s="45"/>
      <c r="F30" s="46">
        <f t="shared" si="2"/>
        <v>0</v>
      </c>
      <c r="G30" s="46">
        <f t="shared" si="3"/>
        <v>0</v>
      </c>
    </row>
    <row r="31" spans="1:7" s="24" customFormat="1" ht="27" customHeight="1">
      <c r="A31" s="43">
        <v>24</v>
      </c>
      <c r="B31" s="48" t="s">
        <v>24</v>
      </c>
      <c r="C31" s="44">
        <v>1</v>
      </c>
      <c r="D31" s="43" t="s">
        <v>1</v>
      </c>
      <c r="E31" s="45"/>
      <c r="F31" s="46">
        <f t="shared" si="2"/>
        <v>0</v>
      </c>
      <c r="G31" s="46">
        <f t="shared" si="3"/>
        <v>0</v>
      </c>
    </row>
    <row r="32" spans="1:7" s="24" customFormat="1" ht="27" customHeight="1">
      <c r="A32" s="43">
        <v>25</v>
      </c>
      <c r="B32" s="48" t="s">
        <v>127</v>
      </c>
      <c r="C32" s="44">
        <v>5</v>
      </c>
      <c r="D32" s="43" t="s">
        <v>0</v>
      </c>
      <c r="E32" s="45"/>
      <c r="F32" s="46">
        <f t="shared" si="2"/>
        <v>0</v>
      </c>
      <c r="G32" s="46">
        <f t="shared" si="3"/>
        <v>0</v>
      </c>
    </row>
    <row r="33" spans="1:7" s="24" customFormat="1" ht="27" customHeight="1">
      <c r="A33" s="43">
        <v>26</v>
      </c>
      <c r="B33" s="48" t="s">
        <v>137</v>
      </c>
      <c r="C33" s="44">
        <v>6</v>
      </c>
      <c r="D33" s="43" t="s">
        <v>0</v>
      </c>
      <c r="E33" s="45"/>
      <c r="F33" s="46">
        <f t="shared" si="2"/>
        <v>0</v>
      </c>
      <c r="G33" s="46">
        <f t="shared" si="3"/>
        <v>0</v>
      </c>
    </row>
    <row r="34" spans="1:7" s="24" customFormat="1" ht="27" customHeight="1">
      <c r="A34" s="43">
        <v>27</v>
      </c>
      <c r="B34" s="48" t="s">
        <v>25</v>
      </c>
      <c r="C34" s="44">
        <v>1</v>
      </c>
      <c r="D34" s="43" t="s">
        <v>1</v>
      </c>
      <c r="E34" s="45"/>
      <c r="F34" s="46">
        <f t="shared" si="2"/>
        <v>0</v>
      </c>
      <c r="G34" s="46">
        <f t="shared" si="3"/>
        <v>0</v>
      </c>
    </row>
    <row r="35" spans="1:7" s="14" customFormat="1" ht="27" customHeight="1">
      <c r="A35" s="43">
        <v>28</v>
      </c>
      <c r="B35" s="48" t="s">
        <v>51</v>
      </c>
      <c r="C35" s="44">
        <v>1</v>
      </c>
      <c r="D35" s="43" t="s">
        <v>1</v>
      </c>
      <c r="E35" s="47"/>
      <c r="F35" s="46">
        <f t="shared" si="2"/>
        <v>0</v>
      </c>
      <c r="G35" s="46">
        <f t="shared" si="3"/>
        <v>0</v>
      </c>
    </row>
    <row r="36" spans="1:7" s="14" customFormat="1" ht="27" customHeight="1">
      <c r="A36" s="43">
        <v>29</v>
      </c>
      <c r="B36" s="48" t="s">
        <v>60</v>
      </c>
      <c r="C36" s="44">
        <v>1</v>
      </c>
      <c r="D36" s="43" t="s">
        <v>1</v>
      </c>
      <c r="E36" s="47"/>
      <c r="F36" s="46">
        <f t="shared" si="2"/>
        <v>0</v>
      </c>
      <c r="G36" s="46">
        <f t="shared" si="3"/>
        <v>0</v>
      </c>
    </row>
    <row r="37" spans="1:7" s="14" customFormat="1" ht="27" customHeight="1">
      <c r="A37" s="43">
        <v>30</v>
      </c>
      <c r="B37" s="48" t="s">
        <v>107</v>
      </c>
      <c r="C37" s="44">
        <v>6</v>
      </c>
      <c r="D37" s="43" t="s">
        <v>0</v>
      </c>
      <c r="E37" s="47"/>
      <c r="F37" s="46">
        <f t="shared" si="2"/>
        <v>0</v>
      </c>
      <c r="G37" s="46">
        <f t="shared" si="3"/>
        <v>0</v>
      </c>
    </row>
    <row r="38" spans="1:7" s="14" customFormat="1" ht="27" customHeight="1">
      <c r="A38" s="43">
        <v>31</v>
      </c>
      <c r="B38" s="48" t="s">
        <v>108</v>
      </c>
      <c r="C38" s="44">
        <v>10</v>
      </c>
      <c r="D38" s="43" t="s">
        <v>0</v>
      </c>
      <c r="E38" s="47"/>
      <c r="F38" s="46">
        <f t="shared" si="2"/>
        <v>0</v>
      </c>
      <c r="G38" s="46">
        <f t="shared" si="3"/>
        <v>0</v>
      </c>
    </row>
    <row r="39" spans="1:7" s="14" customFormat="1" ht="27" customHeight="1">
      <c r="A39" s="43">
        <v>32</v>
      </c>
      <c r="B39" s="48" t="s">
        <v>109</v>
      </c>
      <c r="C39" s="44">
        <v>6</v>
      </c>
      <c r="D39" s="43" t="s">
        <v>0</v>
      </c>
      <c r="E39" s="47"/>
      <c r="F39" s="46">
        <f t="shared" si="2"/>
        <v>0</v>
      </c>
      <c r="G39" s="46">
        <f t="shared" si="3"/>
        <v>0</v>
      </c>
    </row>
    <row r="40" spans="1:7" s="14" customFormat="1" ht="27" customHeight="1">
      <c r="A40" s="43">
        <v>33</v>
      </c>
      <c r="B40" s="48" t="s">
        <v>13</v>
      </c>
      <c r="C40" s="44">
        <v>30</v>
      </c>
      <c r="D40" s="43" t="s">
        <v>0</v>
      </c>
      <c r="E40" s="47"/>
      <c r="F40" s="46">
        <f t="shared" si="2"/>
        <v>0</v>
      </c>
      <c r="G40" s="46">
        <f t="shared" si="3"/>
        <v>0</v>
      </c>
    </row>
    <row r="41" spans="1:7" s="14" customFormat="1" ht="27" customHeight="1">
      <c r="A41" s="43">
        <v>34</v>
      </c>
      <c r="B41" s="48" t="s">
        <v>71</v>
      </c>
      <c r="C41" s="44">
        <v>30</v>
      </c>
      <c r="D41" s="43" t="s">
        <v>0</v>
      </c>
      <c r="E41" s="47"/>
      <c r="F41" s="46">
        <f t="shared" si="2"/>
        <v>0</v>
      </c>
      <c r="G41" s="46">
        <f t="shared" si="3"/>
        <v>0</v>
      </c>
    </row>
    <row r="42" spans="1:7" s="14" customFormat="1" ht="27" customHeight="1">
      <c r="A42" s="43">
        <v>35</v>
      </c>
      <c r="B42" s="48" t="s">
        <v>80</v>
      </c>
      <c r="C42" s="44">
        <v>20</v>
      </c>
      <c r="D42" s="43" t="s">
        <v>0</v>
      </c>
      <c r="E42" s="47"/>
      <c r="F42" s="46">
        <f t="shared" si="2"/>
        <v>0</v>
      </c>
      <c r="G42" s="46">
        <f t="shared" si="3"/>
        <v>0</v>
      </c>
    </row>
    <row r="43" spans="1:7" s="14" customFormat="1" ht="27" customHeight="1">
      <c r="A43" s="43">
        <v>36</v>
      </c>
      <c r="B43" s="48" t="s">
        <v>110</v>
      </c>
      <c r="C43" s="44">
        <v>850</v>
      </c>
      <c r="D43" s="43" t="s">
        <v>0</v>
      </c>
      <c r="E43" s="47"/>
      <c r="F43" s="46">
        <f t="shared" si="2"/>
        <v>0</v>
      </c>
      <c r="G43" s="46">
        <f t="shared" si="3"/>
        <v>0</v>
      </c>
    </row>
    <row r="44" spans="1:7" s="14" customFormat="1" ht="27" customHeight="1">
      <c r="A44" s="43">
        <v>37</v>
      </c>
      <c r="B44" s="48" t="s">
        <v>138</v>
      </c>
      <c r="C44" s="44">
        <v>20</v>
      </c>
      <c r="D44" s="43" t="s">
        <v>0</v>
      </c>
      <c r="E44" s="47"/>
      <c r="F44" s="46">
        <f t="shared" si="2"/>
        <v>0</v>
      </c>
      <c r="G44" s="46">
        <f t="shared" si="3"/>
        <v>0</v>
      </c>
    </row>
    <row r="45" spans="1:7" s="14" customFormat="1" ht="27" customHeight="1">
      <c r="A45" s="43">
        <v>38</v>
      </c>
      <c r="B45" s="48" t="s">
        <v>139</v>
      </c>
      <c r="C45" s="44">
        <v>5</v>
      </c>
      <c r="D45" s="43" t="s">
        <v>0</v>
      </c>
      <c r="E45" s="47"/>
      <c r="F45" s="46">
        <f t="shared" si="2"/>
        <v>0</v>
      </c>
      <c r="G45" s="46">
        <f t="shared" si="3"/>
        <v>0</v>
      </c>
    </row>
    <row r="46" spans="1:7" s="14" customFormat="1" ht="48">
      <c r="A46" s="43">
        <v>39</v>
      </c>
      <c r="B46" s="48" t="s">
        <v>81</v>
      </c>
      <c r="C46" s="44">
        <v>30</v>
      </c>
      <c r="D46" s="43" t="s">
        <v>0</v>
      </c>
      <c r="E46" s="47"/>
      <c r="F46" s="46">
        <f t="shared" si="2"/>
        <v>0</v>
      </c>
      <c r="G46" s="46">
        <f t="shared" si="3"/>
        <v>0</v>
      </c>
    </row>
    <row r="47" spans="1:7" s="14" customFormat="1" ht="27" customHeight="1">
      <c r="A47" s="43">
        <v>40</v>
      </c>
      <c r="B47" s="48" t="s">
        <v>140</v>
      </c>
      <c r="C47" s="44">
        <v>1</v>
      </c>
      <c r="D47" s="43" t="s">
        <v>0</v>
      </c>
      <c r="E47" s="47"/>
      <c r="F47" s="46">
        <f t="shared" si="2"/>
        <v>0</v>
      </c>
      <c r="G47" s="46">
        <f t="shared" si="3"/>
        <v>0</v>
      </c>
    </row>
    <row r="48" spans="1:7" s="14" customFormat="1" ht="27" customHeight="1">
      <c r="A48" s="43">
        <v>41</v>
      </c>
      <c r="B48" s="48" t="s">
        <v>52</v>
      </c>
      <c r="C48" s="44">
        <v>1</v>
      </c>
      <c r="D48" s="43" t="s">
        <v>1</v>
      </c>
      <c r="E48" s="47"/>
      <c r="F48" s="46">
        <f t="shared" si="2"/>
        <v>0</v>
      </c>
      <c r="G48" s="46">
        <f t="shared" si="3"/>
        <v>0</v>
      </c>
    </row>
    <row r="49" spans="1:7" s="14" customFormat="1" ht="27" customHeight="1">
      <c r="A49" s="43">
        <v>42</v>
      </c>
      <c r="B49" s="48" t="s">
        <v>53</v>
      </c>
      <c r="C49" s="44">
        <v>1</v>
      </c>
      <c r="D49" s="43" t="s">
        <v>0</v>
      </c>
      <c r="E49" s="47"/>
      <c r="F49" s="46">
        <f t="shared" si="2"/>
        <v>0</v>
      </c>
      <c r="G49" s="46">
        <f t="shared" si="3"/>
        <v>0</v>
      </c>
    </row>
    <row r="50" spans="1:7" s="14" customFormat="1" ht="27" customHeight="1">
      <c r="A50" s="43">
        <v>43</v>
      </c>
      <c r="B50" s="48" t="s">
        <v>85</v>
      </c>
      <c r="C50" s="44">
        <v>6</v>
      </c>
      <c r="D50" s="43" t="s">
        <v>0</v>
      </c>
      <c r="E50" s="47"/>
      <c r="F50" s="46">
        <f t="shared" si="2"/>
        <v>0</v>
      </c>
      <c r="G50" s="46">
        <f t="shared" si="3"/>
        <v>0</v>
      </c>
    </row>
    <row r="51" spans="1:7" s="14" customFormat="1" ht="27" customHeight="1">
      <c r="A51" s="43">
        <v>44</v>
      </c>
      <c r="B51" s="48" t="s">
        <v>86</v>
      </c>
      <c r="C51" s="44">
        <v>1</v>
      </c>
      <c r="D51" s="43" t="s">
        <v>0</v>
      </c>
      <c r="E51" s="47"/>
      <c r="F51" s="46">
        <f t="shared" si="2"/>
        <v>0</v>
      </c>
      <c r="G51" s="46">
        <f t="shared" si="3"/>
        <v>0</v>
      </c>
    </row>
    <row r="52" spans="1:7" s="14" customFormat="1" ht="27" customHeight="1">
      <c r="A52" s="43">
        <v>45</v>
      </c>
      <c r="B52" s="48" t="s">
        <v>87</v>
      </c>
      <c r="C52" s="44">
        <v>1</v>
      </c>
      <c r="D52" s="43" t="s">
        <v>0</v>
      </c>
      <c r="E52" s="47"/>
      <c r="F52" s="46">
        <f t="shared" si="2"/>
        <v>0</v>
      </c>
      <c r="G52" s="46">
        <f t="shared" si="3"/>
        <v>0</v>
      </c>
    </row>
    <row r="53" spans="1:7" s="14" customFormat="1" ht="27" customHeight="1">
      <c r="A53" s="43">
        <v>46</v>
      </c>
      <c r="B53" s="48" t="s">
        <v>141</v>
      </c>
      <c r="C53" s="44">
        <v>10</v>
      </c>
      <c r="D53" s="43" t="s">
        <v>0</v>
      </c>
      <c r="E53" s="47"/>
      <c r="F53" s="46">
        <f t="shared" si="2"/>
        <v>0</v>
      </c>
      <c r="G53" s="46">
        <f t="shared" si="3"/>
        <v>0</v>
      </c>
    </row>
    <row r="54" spans="1:7" s="14" customFormat="1" ht="27" customHeight="1">
      <c r="A54" s="43">
        <v>47</v>
      </c>
      <c r="B54" s="48" t="s">
        <v>142</v>
      </c>
      <c r="C54" s="44">
        <v>60</v>
      </c>
      <c r="D54" s="43" t="s">
        <v>0</v>
      </c>
      <c r="E54" s="47"/>
      <c r="F54" s="46">
        <f t="shared" si="2"/>
        <v>0</v>
      </c>
      <c r="G54" s="46">
        <f t="shared" si="3"/>
        <v>0</v>
      </c>
    </row>
    <row r="55" spans="1:7" s="14" customFormat="1" ht="27" customHeight="1">
      <c r="A55" s="43">
        <v>48</v>
      </c>
      <c r="B55" s="48" t="s">
        <v>22</v>
      </c>
      <c r="C55" s="44">
        <v>5</v>
      </c>
      <c r="D55" s="43" t="s">
        <v>0</v>
      </c>
      <c r="E55" s="47"/>
      <c r="F55" s="46">
        <f t="shared" si="2"/>
        <v>0</v>
      </c>
      <c r="G55" s="46">
        <f t="shared" si="3"/>
        <v>0</v>
      </c>
    </row>
    <row r="56" spans="1:7" s="14" customFormat="1" ht="27" customHeight="1">
      <c r="A56" s="43">
        <v>49</v>
      </c>
      <c r="B56" s="48" t="s">
        <v>26</v>
      </c>
      <c r="C56" s="44">
        <v>650</v>
      </c>
      <c r="D56" s="43" t="s">
        <v>0</v>
      </c>
      <c r="E56" s="47"/>
      <c r="F56" s="46">
        <f t="shared" si="2"/>
        <v>0</v>
      </c>
      <c r="G56" s="46">
        <f t="shared" si="3"/>
        <v>0</v>
      </c>
    </row>
    <row r="57" spans="1:7" s="14" customFormat="1" ht="27" customHeight="1">
      <c r="A57" s="43">
        <v>50</v>
      </c>
      <c r="B57" s="48" t="s">
        <v>72</v>
      </c>
      <c r="C57" s="44">
        <v>100</v>
      </c>
      <c r="D57" s="43" t="s">
        <v>0</v>
      </c>
      <c r="E57" s="47"/>
      <c r="F57" s="46">
        <f t="shared" si="2"/>
        <v>0</v>
      </c>
      <c r="G57" s="46">
        <f t="shared" si="3"/>
        <v>0</v>
      </c>
    </row>
    <row r="58" spans="1:7" s="14" customFormat="1" ht="27" customHeight="1">
      <c r="A58" s="43">
        <v>51</v>
      </c>
      <c r="B58" s="48" t="s">
        <v>88</v>
      </c>
      <c r="C58" s="44">
        <v>300</v>
      </c>
      <c r="D58" s="43" t="s">
        <v>0</v>
      </c>
      <c r="E58" s="47"/>
      <c r="F58" s="46">
        <f t="shared" si="2"/>
        <v>0</v>
      </c>
      <c r="G58" s="46">
        <f t="shared" si="3"/>
        <v>0</v>
      </c>
    </row>
    <row r="59" spans="1:7" s="14" customFormat="1" ht="27" customHeight="1">
      <c r="A59" s="43">
        <v>52</v>
      </c>
      <c r="B59" s="48" t="s">
        <v>62</v>
      </c>
      <c r="C59" s="44">
        <v>1</v>
      </c>
      <c r="D59" s="43" t="s">
        <v>0</v>
      </c>
      <c r="E59" s="47"/>
      <c r="F59" s="46">
        <f t="shared" si="2"/>
        <v>0</v>
      </c>
      <c r="G59" s="46">
        <f t="shared" si="3"/>
        <v>0</v>
      </c>
    </row>
    <row r="60" spans="1:7" s="14" customFormat="1" ht="27" customHeight="1">
      <c r="A60" s="43">
        <v>53</v>
      </c>
      <c r="B60" s="48" t="s">
        <v>143</v>
      </c>
      <c r="C60" s="44">
        <v>5</v>
      </c>
      <c r="D60" s="43" t="s">
        <v>0</v>
      </c>
      <c r="E60" s="47"/>
      <c r="F60" s="46">
        <f t="shared" si="2"/>
        <v>0</v>
      </c>
      <c r="G60" s="46">
        <f t="shared" si="3"/>
        <v>0</v>
      </c>
    </row>
    <row r="61" spans="1:7" s="14" customFormat="1" ht="27" customHeight="1">
      <c r="A61" s="43">
        <v>54</v>
      </c>
      <c r="B61" s="48" t="s">
        <v>73</v>
      </c>
      <c r="C61" s="44">
        <v>20</v>
      </c>
      <c r="D61" s="43" t="s">
        <v>0</v>
      </c>
      <c r="E61" s="47"/>
      <c r="F61" s="46">
        <f t="shared" si="2"/>
        <v>0</v>
      </c>
      <c r="G61" s="46">
        <f t="shared" si="3"/>
        <v>0</v>
      </c>
    </row>
    <row r="62" spans="1:7" s="14" customFormat="1" ht="27" customHeight="1">
      <c r="A62" s="43">
        <v>55</v>
      </c>
      <c r="B62" s="48" t="s">
        <v>63</v>
      </c>
      <c r="C62" s="44">
        <v>20</v>
      </c>
      <c r="D62" s="43" t="s">
        <v>0</v>
      </c>
      <c r="E62" s="47"/>
      <c r="F62" s="46">
        <f t="shared" si="2"/>
        <v>0</v>
      </c>
      <c r="G62" s="46">
        <f t="shared" si="3"/>
        <v>0</v>
      </c>
    </row>
    <row r="63" spans="1:7" s="14" customFormat="1" ht="27" customHeight="1">
      <c r="A63" s="43">
        <v>56</v>
      </c>
      <c r="B63" s="48" t="s">
        <v>27</v>
      </c>
      <c r="C63" s="44">
        <v>25</v>
      </c>
      <c r="D63" s="43" t="s">
        <v>0</v>
      </c>
      <c r="E63" s="47"/>
      <c r="F63" s="46">
        <f t="shared" si="2"/>
        <v>0</v>
      </c>
      <c r="G63" s="46">
        <f t="shared" si="3"/>
        <v>0</v>
      </c>
    </row>
    <row r="64" spans="1:7" s="14" customFormat="1" ht="27" customHeight="1">
      <c r="A64" s="43">
        <v>57</v>
      </c>
      <c r="B64" s="48" t="s">
        <v>111</v>
      </c>
      <c r="C64" s="44">
        <v>2</v>
      </c>
      <c r="D64" s="43" t="s">
        <v>0</v>
      </c>
      <c r="E64" s="47"/>
      <c r="F64" s="46">
        <f t="shared" si="2"/>
        <v>0</v>
      </c>
      <c r="G64" s="46">
        <f t="shared" si="3"/>
        <v>0</v>
      </c>
    </row>
    <row r="65" spans="1:7" s="14" customFormat="1" ht="27" customHeight="1">
      <c r="A65" s="43">
        <v>58</v>
      </c>
      <c r="B65" s="48" t="s">
        <v>28</v>
      </c>
      <c r="C65" s="44">
        <v>30</v>
      </c>
      <c r="D65" s="43" t="s">
        <v>0</v>
      </c>
      <c r="E65" s="47"/>
      <c r="F65" s="46">
        <f t="shared" si="2"/>
        <v>0</v>
      </c>
      <c r="G65" s="46">
        <f t="shared" si="3"/>
        <v>0</v>
      </c>
    </row>
    <row r="66" spans="1:7" s="14" customFormat="1" ht="27" customHeight="1">
      <c r="A66" s="43">
        <v>59</v>
      </c>
      <c r="B66" s="48" t="s">
        <v>29</v>
      </c>
      <c r="C66" s="44">
        <v>35</v>
      </c>
      <c r="D66" s="43" t="s">
        <v>0</v>
      </c>
      <c r="E66" s="47"/>
      <c r="F66" s="46">
        <f t="shared" si="2"/>
        <v>0</v>
      </c>
      <c r="G66" s="46">
        <f t="shared" si="3"/>
        <v>0</v>
      </c>
    </row>
    <row r="67" spans="1:7" s="14" customFormat="1" ht="27" customHeight="1">
      <c r="A67" s="43">
        <v>60</v>
      </c>
      <c r="B67" s="48" t="s">
        <v>30</v>
      </c>
      <c r="C67" s="44">
        <v>15</v>
      </c>
      <c r="D67" s="43" t="s">
        <v>0</v>
      </c>
      <c r="E67" s="47"/>
      <c r="F67" s="46">
        <f t="shared" si="2"/>
        <v>0</v>
      </c>
      <c r="G67" s="46">
        <f t="shared" si="3"/>
        <v>0</v>
      </c>
    </row>
    <row r="68" spans="1:7" s="14" customFormat="1" ht="27" customHeight="1">
      <c r="A68" s="43">
        <v>61</v>
      </c>
      <c r="B68" s="48" t="s">
        <v>89</v>
      </c>
      <c r="C68" s="44">
        <v>3</v>
      </c>
      <c r="D68" s="43" t="s">
        <v>0</v>
      </c>
      <c r="E68" s="47"/>
      <c r="F68" s="46">
        <f t="shared" si="2"/>
        <v>0</v>
      </c>
      <c r="G68" s="46">
        <f t="shared" si="3"/>
        <v>0</v>
      </c>
    </row>
    <row r="69" spans="1:7" s="14" customFormat="1" ht="48">
      <c r="A69" s="43">
        <v>62</v>
      </c>
      <c r="B69" s="48" t="s">
        <v>14</v>
      </c>
      <c r="C69" s="44">
        <v>15</v>
      </c>
      <c r="D69" s="43" t="s">
        <v>0</v>
      </c>
      <c r="E69" s="47"/>
      <c r="F69" s="46">
        <f t="shared" si="2"/>
        <v>0</v>
      </c>
      <c r="G69" s="46">
        <f t="shared" si="3"/>
        <v>0</v>
      </c>
    </row>
    <row r="70" spans="1:7" s="14" customFormat="1" ht="27" customHeight="1">
      <c r="A70" s="43">
        <v>63</v>
      </c>
      <c r="B70" s="48" t="s">
        <v>64</v>
      </c>
      <c r="C70" s="44">
        <v>3</v>
      </c>
      <c r="D70" s="43" t="s">
        <v>0</v>
      </c>
      <c r="E70" s="47"/>
      <c r="F70" s="46">
        <f t="shared" si="2"/>
        <v>0</v>
      </c>
      <c r="G70" s="46">
        <f t="shared" si="3"/>
        <v>0</v>
      </c>
    </row>
    <row r="71" spans="1:7" s="14" customFormat="1" ht="27" customHeight="1">
      <c r="A71" s="43">
        <v>64</v>
      </c>
      <c r="B71" s="48" t="s">
        <v>82</v>
      </c>
      <c r="C71" s="44">
        <v>1</v>
      </c>
      <c r="D71" s="43" t="s">
        <v>0</v>
      </c>
      <c r="E71" s="47"/>
      <c r="F71" s="46">
        <f t="shared" si="2"/>
        <v>0</v>
      </c>
      <c r="G71" s="46">
        <f t="shared" si="3"/>
        <v>0</v>
      </c>
    </row>
    <row r="72" spans="1:7" s="14" customFormat="1" ht="27" customHeight="1">
      <c r="A72" s="43">
        <v>65</v>
      </c>
      <c r="B72" s="48" t="s">
        <v>144</v>
      </c>
      <c r="C72" s="44">
        <v>2</v>
      </c>
      <c r="D72" s="43" t="s">
        <v>0</v>
      </c>
      <c r="E72" s="47"/>
      <c r="F72" s="46">
        <f t="shared" si="2"/>
        <v>0</v>
      </c>
      <c r="G72" s="46">
        <f t="shared" si="3"/>
        <v>0</v>
      </c>
    </row>
    <row r="73" spans="1:7" s="14" customFormat="1" ht="27" customHeight="1">
      <c r="A73" s="43">
        <v>66</v>
      </c>
      <c r="B73" s="48" t="s">
        <v>31</v>
      </c>
      <c r="C73" s="44">
        <v>45</v>
      </c>
      <c r="D73" s="43" t="s">
        <v>0</v>
      </c>
      <c r="E73" s="47"/>
      <c r="F73" s="46">
        <f t="shared" si="2"/>
        <v>0</v>
      </c>
      <c r="G73" s="46">
        <f t="shared" si="3"/>
        <v>0</v>
      </c>
    </row>
    <row r="74" spans="1:7" s="14" customFormat="1" ht="27" customHeight="1">
      <c r="A74" s="43">
        <v>67</v>
      </c>
      <c r="B74" s="48" t="s">
        <v>145</v>
      </c>
      <c r="C74" s="44">
        <v>5</v>
      </c>
      <c r="D74" s="43" t="s">
        <v>0</v>
      </c>
      <c r="E74" s="47"/>
      <c r="F74" s="46">
        <f t="shared" si="2"/>
        <v>0</v>
      </c>
      <c r="G74" s="46">
        <f t="shared" si="3"/>
        <v>0</v>
      </c>
    </row>
    <row r="75" spans="1:7" s="14" customFormat="1" ht="27" customHeight="1">
      <c r="A75" s="43">
        <v>68</v>
      </c>
      <c r="B75" s="48" t="s">
        <v>15</v>
      </c>
      <c r="C75" s="44">
        <v>30</v>
      </c>
      <c r="D75" s="43" t="s">
        <v>0</v>
      </c>
      <c r="E75" s="47"/>
      <c r="F75" s="46">
        <f t="shared" si="2"/>
        <v>0</v>
      </c>
      <c r="G75" s="46">
        <f t="shared" si="3"/>
        <v>0</v>
      </c>
    </row>
    <row r="76" spans="1:7" s="14" customFormat="1" ht="24.75" customHeight="1">
      <c r="A76" s="43">
        <v>69</v>
      </c>
      <c r="B76" s="48" t="s">
        <v>112</v>
      </c>
      <c r="C76" s="44">
        <v>5</v>
      </c>
      <c r="D76" s="43" t="s">
        <v>0</v>
      </c>
      <c r="E76" s="47"/>
      <c r="F76" s="46">
        <f t="shared" si="2"/>
        <v>0</v>
      </c>
      <c r="G76" s="46">
        <f t="shared" si="3"/>
        <v>0</v>
      </c>
    </row>
    <row r="77" spans="1:7" s="14" customFormat="1" ht="27" customHeight="1">
      <c r="A77" s="43">
        <v>70</v>
      </c>
      <c r="B77" s="48" t="s">
        <v>146</v>
      </c>
      <c r="C77" s="44">
        <v>3</v>
      </c>
      <c r="D77" s="43" t="s">
        <v>0</v>
      </c>
      <c r="E77" s="47"/>
      <c r="F77" s="46">
        <f t="shared" si="2"/>
        <v>0</v>
      </c>
      <c r="G77" s="46">
        <f t="shared" si="3"/>
        <v>0</v>
      </c>
    </row>
    <row r="78" spans="1:7" s="14" customFormat="1" ht="27" customHeight="1">
      <c r="A78" s="43">
        <v>71</v>
      </c>
      <c r="B78" s="48" t="s">
        <v>41</v>
      </c>
      <c r="C78" s="44">
        <v>1</v>
      </c>
      <c r="D78" s="43" t="s">
        <v>1</v>
      </c>
      <c r="E78" s="47"/>
      <c r="F78" s="46">
        <f t="shared" si="2"/>
        <v>0</v>
      </c>
      <c r="G78" s="46">
        <f t="shared" si="3"/>
        <v>0</v>
      </c>
    </row>
    <row r="79" spans="1:7" s="14" customFormat="1" ht="27" customHeight="1">
      <c r="A79" s="43">
        <v>72</v>
      </c>
      <c r="B79" s="48" t="s">
        <v>42</v>
      </c>
      <c r="C79" s="44">
        <v>1</v>
      </c>
      <c r="D79" s="43" t="s">
        <v>1</v>
      </c>
      <c r="E79" s="47"/>
      <c r="F79" s="46">
        <f t="shared" si="2"/>
        <v>0</v>
      </c>
      <c r="G79" s="46">
        <f t="shared" si="3"/>
        <v>0</v>
      </c>
    </row>
    <row r="80" spans="1:7" s="14" customFormat="1" ht="36">
      <c r="A80" s="43">
        <v>73</v>
      </c>
      <c r="B80" s="48" t="s">
        <v>90</v>
      </c>
      <c r="C80" s="44">
        <v>60</v>
      </c>
      <c r="D80" s="43" t="s">
        <v>16</v>
      </c>
      <c r="E80" s="47"/>
      <c r="F80" s="46">
        <f aca="true" t="shared" si="4" ref="F80:F137">C80*E80</f>
        <v>0</v>
      </c>
      <c r="G80" s="46">
        <f aca="true" t="shared" si="5" ref="G80:G137">F80*123%</f>
        <v>0</v>
      </c>
    </row>
    <row r="81" spans="1:7" s="14" customFormat="1" ht="36">
      <c r="A81" s="43">
        <v>74</v>
      </c>
      <c r="B81" s="48" t="s">
        <v>91</v>
      </c>
      <c r="C81" s="44">
        <v>2</v>
      </c>
      <c r="D81" s="43" t="s">
        <v>16</v>
      </c>
      <c r="E81" s="47"/>
      <c r="F81" s="46">
        <f t="shared" si="4"/>
        <v>0</v>
      </c>
      <c r="G81" s="46">
        <f t="shared" si="5"/>
        <v>0</v>
      </c>
    </row>
    <row r="82" spans="1:7" s="14" customFormat="1" ht="27" customHeight="1">
      <c r="A82" s="43">
        <v>75</v>
      </c>
      <c r="B82" s="48" t="s">
        <v>32</v>
      </c>
      <c r="C82" s="44">
        <v>1</v>
      </c>
      <c r="D82" s="43" t="s">
        <v>1</v>
      </c>
      <c r="E82" s="47"/>
      <c r="F82" s="46">
        <f t="shared" si="4"/>
        <v>0</v>
      </c>
      <c r="G82" s="46">
        <f t="shared" si="5"/>
        <v>0</v>
      </c>
    </row>
    <row r="83" spans="1:7" s="14" customFormat="1" ht="27" customHeight="1">
      <c r="A83" s="43">
        <v>76</v>
      </c>
      <c r="B83" s="48" t="s">
        <v>33</v>
      </c>
      <c r="C83" s="44">
        <v>5</v>
      </c>
      <c r="D83" s="43" t="s">
        <v>1</v>
      </c>
      <c r="E83" s="47"/>
      <c r="F83" s="46">
        <f t="shared" si="4"/>
        <v>0</v>
      </c>
      <c r="G83" s="46">
        <f t="shared" si="5"/>
        <v>0</v>
      </c>
    </row>
    <row r="84" spans="1:7" s="14" customFormat="1" ht="27" customHeight="1">
      <c r="A84" s="43">
        <v>77</v>
      </c>
      <c r="B84" s="48" t="s">
        <v>34</v>
      </c>
      <c r="C84" s="44">
        <v>20</v>
      </c>
      <c r="D84" s="43" t="s">
        <v>101</v>
      </c>
      <c r="E84" s="47"/>
      <c r="F84" s="46">
        <f t="shared" si="4"/>
        <v>0</v>
      </c>
      <c r="G84" s="46">
        <f t="shared" si="5"/>
        <v>0</v>
      </c>
    </row>
    <row r="85" spans="1:7" s="14" customFormat="1" ht="27" customHeight="1">
      <c r="A85" s="43">
        <v>78</v>
      </c>
      <c r="B85" s="48" t="s">
        <v>92</v>
      </c>
      <c r="C85" s="44">
        <v>5</v>
      </c>
      <c r="D85" s="43" t="s">
        <v>1</v>
      </c>
      <c r="E85" s="47"/>
      <c r="F85" s="46">
        <f t="shared" si="4"/>
        <v>0</v>
      </c>
      <c r="G85" s="46">
        <f t="shared" si="5"/>
        <v>0</v>
      </c>
    </row>
    <row r="86" spans="1:7" s="14" customFormat="1" ht="27" customHeight="1">
      <c r="A86" s="43">
        <v>79</v>
      </c>
      <c r="B86" s="48" t="s">
        <v>65</v>
      </c>
      <c r="C86" s="44">
        <v>200</v>
      </c>
      <c r="D86" s="43" t="s">
        <v>101</v>
      </c>
      <c r="E86" s="47"/>
      <c r="F86" s="46">
        <f t="shared" si="4"/>
        <v>0</v>
      </c>
      <c r="G86" s="46">
        <f t="shared" si="5"/>
        <v>0</v>
      </c>
    </row>
    <row r="87" spans="1:7" s="14" customFormat="1" ht="27" customHeight="1">
      <c r="A87" s="43">
        <v>80</v>
      </c>
      <c r="B87" s="48" t="s">
        <v>93</v>
      </c>
      <c r="C87" s="44">
        <v>80</v>
      </c>
      <c r="D87" s="43" t="s">
        <v>101</v>
      </c>
      <c r="E87" s="47"/>
      <c r="F87" s="46">
        <f t="shared" si="4"/>
        <v>0</v>
      </c>
      <c r="G87" s="46">
        <f t="shared" si="5"/>
        <v>0</v>
      </c>
    </row>
    <row r="88" spans="1:7" s="14" customFormat="1" ht="27" customHeight="1">
      <c r="A88" s="43">
        <v>81</v>
      </c>
      <c r="B88" s="48" t="s">
        <v>94</v>
      </c>
      <c r="C88" s="44">
        <v>120</v>
      </c>
      <c r="D88" s="43" t="s">
        <v>101</v>
      </c>
      <c r="E88" s="47"/>
      <c r="F88" s="46">
        <f t="shared" si="4"/>
        <v>0</v>
      </c>
      <c r="G88" s="46">
        <f t="shared" si="5"/>
        <v>0</v>
      </c>
    </row>
    <row r="89" spans="1:7" s="14" customFormat="1" ht="27" customHeight="1">
      <c r="A89" s="43">
        <v>82</v>
      </c>
      <c r="B89" s="48" t="s">
        <v>43</v>
      </c>
      <c r="C89" s="44">
        <v>150</v>
      </c>
      <c r="D89" s="43" t="s">
        <v>101</v>
      </c>
      <c r="E89" s="47"/>
      <c r="F89" s="46">
        <f t="shared" si="4"/>
        <v>0</v>
      </c>
      <c r="G89" s="46">
        <f t="shared" si="5"/>
        <v>0</v>
      </c>
    </row>
    <row r="90" spans="1:7" s="14" customFormat="1" ht="27" customHeight="1">
      <c r="A90" s="43">
        <v>83</v>
      </c>
      <c r="B90" s="48" t="s">
        <v>46</v>
      </c>
      <c r="C90" s="44">
        <v>1300</v>
      </c>
      <c r="D90" s="43" t="s">
        <v>101</v>
      </c>
      <c r="E90" s="47"/>
      <c r="F90" s="46">
        <f t="shared" si="4"/>
        <v>0</v>
      </c>
      <c r="G90" s="46">
        <f t="shared" si="5"/>
        <v>0</v>
      </c>
    </row>
    <row r="91" spans="1:7" s="14" customFormat="1" ht="24.75" customHeight="1">
      <c r="A91" s="43">
        <v>84</v>
      </c>
      <c r="B91" s="48" t="s">
        <v>147</v>
      </c>
      <c r="C91" s="44">
        <v>8</v>
      </c>
      <c r="D91" s="43" t="s">
        <v>101</v>
      </c>
      <c r="E91" s="47"/>
      <c r="F91" s="46">
        <f t="shared" si="4"/>
        <v>0</v>
      </c>
      <c r="G91" s="46">
        <f t="shared" si="5"/>
        <v>0</v>
      </c>
    </row>
    <row r="92" spans="1:7" s="14" customFormat="1" ht="24.75" customHeight="1">
      <c r="A92" s="43">
        <v>85</v>
      </c>
      <c r="B92" s="48" t="s">
        <v>113</v>
      </c>
      <c r="C92" s="44">
        <v>260</v>
      </c>
      <c r="D92" s="43" t="s">
        <v>0</v>
      </c>
      <c r="E92" s="47"/>
      <c r="F92" s="46">
        <f t="shared" si="4"/>
        <v>0</v>
      </c>
      <c r="G92" s="46">
        <f t="shared" si="5"/>
        <v>0</v>
      </c>
    </row>
    <row r="93" spans="1:7" s="14" customFormat="1" ht="27" customHeight="1">
      <c r="A93" s="43">
        <v>86</v>
      </c>
      <c r="B93" s="48" t="s">
        <v>35</v>
      </c>
      <c r="C93" s="44">
        <v>1</v>
      </c>
      <c r="D93" s="43" t="s">
        <v>1</v>
      </c>
      <c r="E93" s="47"/>
      <c r="F93" s="46">
        <f t="shared" si="4"/>
        <v>0</v>
      </c>
      <c r="G93" s="46">
        <f t="shared" si="5"/>
        <v>0</v>
      </c>
    </row>
    <row r="94" spans="1:7" s="14" customFormat="1" ht="27" customHeight="1">
      <c r="A94" s="43">
        <v>87</v>
      </c>
      <c r="B94" s="48" t="s">
        <v>148</v>
      </c>
      <c r="C94" s="44">
        <v>2</v>
      </c>
      <c r="D94" s="43" t="s">
        <v>1</v>
      </c>
      <c r="E94" s="47"/>
      <c r="F94" s="46">
        <f t="shared" si="4"/>
        <v>0</v>
      </c>
      <c r="G94" s="46">
        <f t="shared" si="5"/>
        <v>0</v>
      </c>
    </row>
    <row r="95" spans="1:7" s="14" customFormat="1" ht="27" customHeight="1">
      <c r="A95" s="43">
        <v>88</v>
      </c>
      <c r="B95" s="48" t="s">
        <v>128</v>
      </c>
      <c r="C95" s="44">
        <v>1</v>
      </c>
      <c r="D95" s="43" t="s">
        <v>0</v>
      </c>
      <c r="E95" s="47"/>
      <c r="F95" s="46">
        <f t="shared" si="4"/>
        <v>0</v>
      </c>
      <c r="G95" s="46">
        <f t="shared" si="5"/>
        <v>0</v>
      </c>
    </row>
    <row r="96" spans="1:7" s="14" customFormat="1" ht="27" customHeight="1">
      <c r="A96" s="43">
        <v>89</v>
      </c>
      <c r="B96" s="48" t="s">
        <v>114</v>
      </c>
      <c r="C96" s="44">
        <v>1</v>
      </c>
      <c r="D96" s="43" t="s">
        <v>0</v>
      </c>
      <c r="E96" s="47"/>
      <c r="F96" s="46">
        <f t="shared" si="4"/>
        <v>0</v>
      </c>
      <c r="G96" s="46">
        <f t="shared" si="5"/>
        <v>0</v>
      </c>
    </row>
    <row r="97" spans="1:7" s="14" customFormat="1" ht="27" customHeight="1">
      <c r="A97" s="43">
        <v>90</v>
      </c>
      <c r="B97" s="48" t="s">
        <v>74</v>
      </c>
      <c r="C97" s="44">
        <v>1</v>
      </c>
      <c r="D97" s="43" t="s">
        <v>0</v>
      </c>
      <c r="E97" s="47"/>
      <c r="F97" s="46">
        <f t="shared" si="4"/>
        <v>0</v>
      </c>
      <c r="G97" s="46">
        <f t="shared" si="5"/>
        <v>0</v>
      </c>
    </row>
    <row r="98" spans="1:7" s="14" customFormat="1" ht="27" customHeight="1">
      <c r="A98" s="43">
        <v>91</v>
      </c>
      <c r="B98" s="48" t="s">
        <v>54</v>
      </c>
      <c r="C98" s="44">
        <v>1</v>
      </c>
      <c r="D98" s="43" t="s">
        <v>0</v>
      </c>
      <c r="E98" s="47"/>
      <c r="F98" s="46">
        <f t="shared" si="4"/>
        <v>0</v>
      </c>
      <c r="G98" s="46">
        <f t="shared" si="5"/>
        <v>0</v>
      </c>
    </row>
    <row r="99" spans="1:7" s="14" customFormat="1" ht="27" customHeight="1">
      <c r="A99" s="43">
        <v>92</v>
      </c>
      <c r="B99" s="48" t="s">
        <v>149</v>
      </c>
      <c r="C99" s="44">
        <v>5</v>
      </c>
      <c r="D99" s="43" t="s">
        <v>0</v>
      </c>
      <c r="E99" s="47"/>
      <c r="F99" s="46">
        <f t="shared" si="4"/>
        <v>0</v>
      </c>
      <c r="G99" s="46">
        <f t="shared" si="5"/>
        <v>0</v>
      </c>
    </row>
    <row r="100" spans="1:7" s="14" customFormat="1" ht="27" customHeight="1">
      <c r="A100" s="43">
        <v>93</v>
      </c>
      <c r="B100" s="48" t="s">
        <v>115</v>
      </c>
      <c r="C100" s="44">
        <v>30</v>
      </c>
      <c r="D100" s="43" t="s">
        <v>1</v>
      </c>
      <c r="E100" s="47"/>
      <c r="F100" s="46">
        <f t="shared" si="4"/>
        <v>0</v>
      </c>
      <c r="G100" s="46">
        <f t="shared" si="5"/>
        <v>0</v>
      </c>
    </row>
    <row r="101" spans="1:7" s="14" customFormat="1" ht="27" customHeight="1">
      <c r="A101" s="43">
        <v>94</v>
      </c>
      <c r="B101" s="48" t="s">
        <v>66</v>
      </c>
      <c r="C101" s="44">
        <v>1</v>
      </c>
      <c r="D101" s="43" t="s">
        <v>0</v>
      </c>
      <c r="E101" s="47"/>
      <c r="F101" s="46">
        <f t="shared" si="4"/>
        <v>0</v>
      </c>
      <c r="G101" s="46">
        <f t="shared" si="5"/>
        <v>0</v>
      </c>
    </row>
    <row r="102" spans="1:7" s="14" customFormat="1" ht="27" customHeight="1">
      <c r="A102" s="43">
        <v>95</v>
      </c>
      <c r="B102" s="48" t="s">
        <v>116</v>
      </c>
      <c r="C102" s="44">
        <v>5</v>
      </c>
      <c r="D102" s="43" t="s">
        <v>1</v>
      </c>
      <c r="E102" s="47"/>
      <c r="F102" s="46">
        <f t="shared" si="4"/>
        <v>0</v>
      </c>
      <c r="G102" s="46">
        <f t="shared" si="5"/>
        <v>0</v>
      </c>
    </row>
    <row r="103" spans="1:7" s="14" customFormat="1" ht="27" customHeight="1">
      <c r="A103" s="43">
        <v>96</v>
      </c>
      <c r="B103" s="48" t="s">
        <v>17</v>
      </c>
      <c r="C103" s="44">
        <v>1</v>
      </c>
      <c r="D103" s="43" t="s">
        <v>0</v>
      </c>
      <c r="E103" s="47"/>
      <c r="F103" s="46">
        <f t="shared" si="4"/>
        <v>0</v>
      </c>
      <c r="G103" s="46">
        <f t="shared" si="5"/>
        <v>0</v>
      </c>
    </row>
    <row r="104" spans="1:7" s="14" customFormat="1" ht="27" customHeight="1">
      <c r="A104" s="43">
        <v>97</v>
      </c>
      <c r="B104" s="48" t="s">
        <v>18</v>
      </c>
      <c r="C104" s="44">
        <v>1</v>
      </c>
      <c r="D104" s="43" t="s">
        <v>0</v>
      </c>
      <c r="E104" s="47"/>
      <c r="F104" s="46">
        <f t="shared" si="4"/>
        <v>0</v>
      </c>
      <c r="G104" s="46">
        <f t="shared" si="5"/>
        <v>0</v>
      </c>
    </row>
    <row r="105" spans="1:7" s="14" customFormat="1" ht="27" customHeight="1">
      <c r="A105" s="43">
        <v>98</v>
      </c>
      <c r="B105" s="48" t="s">
        <v>19</v>
      </c>
      <c r="C105" s="44">
        <v>20</v>
      </c>
      <c r="D105" s="43" t="s">
        <v>0</v>
      </c>
      <c r="E105" s="47"/>
      <c r="F105" s="46">
        <f t="shared" si="4"/>
        <v>0</v>
      </c>
      <c r="G105" s="46">
        <f t="shared" si="5"/>
        <v>0</v>
      </c>
    </row>
    <row r="106" spans="1:7" s="14" customFormat="1" ht="27" customHeight="1">
      <c r="A106" s="43">
        <v>99</v>
      </c>
      <c r="B106" s="48" t="s">
        <v>150</v>
      </c>
      <c r="C106" s="44">
        <v>3</v>
      </c>
      <c r="D106" s="43" t="s">
        <v>1</v>
      </c>
      <c r="E106" s="47"/>
      <c r="F106" s="46">
        <f t="shared" si="4"/>
        <v>0</v>
      </c>
      <c r="G106" s="46">
        <f t="shared" si="5"/>
        <v>0</v>
      </c>
    </row>
    <row r="107" spans="1:7" s="14" customFormat="1" ht="27" customHeight="1">
      <c r="A107" s="43">
        <v>100</v>
      </c>
      <c r="B107" s="48" t="s">
        <v>75</v>
      </c>
      <c r="C107" s="44">
        <v>1</v>
      </c>
      <c r="D107" s="43" t="s">
        <v>1</v>
      </c>
      <c r="E107" s="47"/>
      <c r="F107" s="46">
        <f t="shared" si="4"/>
        <v>0</v>
      </c>
      <c r="G107" s="46">
        <f t="shared" si="5"/>
        <v>0</v>
      </c>
    </row>
    <row r="108" spans="1:7" s="14" customFormat="1" ht="27" customHeight="1">
      <c r="A108" s="43">
        <v>101</v>
      </c>
      <c r="B108" s="48" t="s">
        <v>151</v>
      </c>
      <c r="C108" s="44">
        <v>3</v>
      </c>
      <c r="D108" s="43" t="s">
        <v>1</v>
      </c>
      <c r="E108" s="47"/>
      <c r="F108" s="46">
        <f t="shared" si="4"/>
        <v>0</v>
      </c>
      <c r="G108" s="46">
        <f t="shared" si="5"/>
        <v>0</v>
      </c>
    </row>
    <row r="109" spans="1:7" s="14" customFormat="1" ht="27" customHeight="1">
      <c r="A109" s="43">
        <v>102</v>
      </c>
      <c r="B109" s="48" t="s">
        <v>152</v>
      </c>
      <c r="C109" s="44">
        <v>5</v>
      </c>
      <c r="D109" s="43" t="s">
        <v>1</v>
      </c>
      <c r="E109" s="47"/>
      <c r="F109" s="46">
        <f t="shared" si="4"/>
        <v>0</v>
      </c>
      <c r="G109" s="46">
        <f t="shared" si="5"/>
        <v>0</v>
      </c>
    </row>
    <row r="110" spans="1:7" s="14" customFormat="1" ht="27" customHeight="1">
      <c r="A110" s="43">
        <v>103</v>
      </c>
      <c r="B110" s="48" t="s">
        <v>55</v>
      </c>
      <c r="C110" s="44">
        <v>1</v>
      </c>
      <c r="D110" s="43" t="s">
        <v>1</v>
      </c>
      <c r="E110" s="47"/>
      <c r="F110" s="46">
        <f t="shared" si="4"/>
        <v>0</v>
      </c>
      <c r="G110" s="46">
        <f t="shared" si="5"/>
        <v>0</v>
      </c>
    </row>
    <row r="111" spans="1:7" s="14" customFormat="1" ht="27" customHeight="1">
      <c r="A111" s="43">
        <v>104</v>
      </c>
      <c r="B111" s="48" t="s">
        <v>95</v>
      </c>
      <c r="C111" s="44">
        <v>1</v>
      </c>
      <c r="D111" s="43" t="s">
        <v>0</v>
      </c>
      <c r="E111" s="47"/>
      <c r="F111" s="46">
        <f t="shared" si="4"/>
        <v>0</v>
      </c>
      <c r="G111" s="46">
        <f t="shared" si="5"/>
        <v>0</v>
      </c>
    </row>
    <row r="112" spans="1:7" s="14" customFormat="1" ht="27" customHeight="1">
      <c r="A112" s="43">
        <v>105</v>
      </c>
      <c r="B112" s="48" t="s">
        <v>117</v>
      </c>
      <c r="C112" s="44">
        <v>1</v>
      </c>
      <c r="D112" s="43" t="s">
        <v>0</v>
      </c>
      <c r="E112" s="47"/>
      <c r="F112" s="46">
        <f t="shared" si="4"/>
        <v>0</v>
      </c>
      <c r="G112" s="46">
        <f t="shared" si="5"/>
        <v>0</v>
      </c>
    </row>
    <row r="113" spans="1:7" s="14" customFormat="1" ht="27" customHeight="1">
      <c r="A113" s="43">
        <v>106</v>
      </c>
      <c r="B113" s="48" t="s">
        <v>118</v>
      </c>
      <c r="C113" s="44">
        <v>6</v>
      </c>
      <c r="D113" s="43" t="s">
        <v>0</v>
      </c>
      <c r="E113" s="47"/>
      <c r="F113" s="46">
        <f t="shared" si="4"/>
        <v>0</v>
      </c>
      <c r="G113" s="46">
        <f t="shared" si="5"/>
        <v>0</v>
      </c>
    </row>
    <row r="114" spans="1:7" s="14" customFormat="1" ht="27" customHeight="1">
      <c r="A114" s="43">
        <v>107</v>
      </c>
      <c r="B114" s="48" t="s">
        <v>119</v>
      </c>
      <c r="C114" s="44">
        <v>1</v>
      </c>
      <c r="D114" s="43" t="s">
        <v>0</v>
      </c>
      <c r="E114" s="47"/>
      <c r="F114" s="46">
        <f t="shared" si="4"/>
        <v>0</v>
      </c>
      <c r="G114" s="46">
        <f t="shared" si="5"/>
        <v>0</v>
      </c>
    </row>
    <row r="115" spans="1:7" s="14" customFormat="1" ht="27" customHeight="1">
      <c r="A115" s="43">
        <v>108</v>
      </c>
      <c r="B115" s="48" t="s">
        <v>20</v>
      </c>
      <c r="C115" s="44">
        <v>3</v>
      </c>
      <c r="D115" s="43" t="s">
        <v>0</v>
      </c>
      <c r="E115" s="47"/>
      <c r="F115" s="46">
        <f t="shared" si="4"/>
        <v>0</v>
      </c>
      <c r="G115" s="46">
        <f t="shared" si="5"/>
        <v>0</v>
      </c>
    </row>
    <row r="116" spans="1:7" s="14" customFormat="1" ht="27" customHeight="1">
      <c r="A116" s="43">
        <v>109</v>
      </c>
      <c r="B116" s="48" t="s">
        <v>56</v>
      </c>
      <c r="C116" s="44">
        <v>1</v>
      </c>
      <c r="D116" s="43" t="s">
        <v>1</v>
      </c>
      <c r="E116" s="47"/>
      <c r="F116" s="46">
        <f t="shared" si="4"/>
        <v>0</v>
      </c>
      <c r="G116" s="46">
        <f t="shared" si="5"/>
        <v>0</v>
      </c>
    </row>
    <row r="117" spans="1:7" s="14" customFormat="1" ht="27" customHeight="1">
      <c r="A117" s="43">
        <v>110</v>
      </c>
      <c r="B117" s="48" t="s">
        <v>120</v>
      </c>
      <c r="C117" s="44">
        <v>1</v>
      </c>
      <c r="D117" s="43" t="s">
        <v>1</v>
      </c>
      <c r="E117" s="47"/>
      <c r="F117" s="46">
        <f t="shared" si="4"/>
        <v>0</v>
      </c>
      <c r="G117" s="46">
        <f t="shared" si="5"/>
        <v>0</v>
      </c>
    </row>
    <row r="118" spans="1:7" s="14" customFormat="1" ht="27" customHeight="1">
      <c r="A118" s="43">
        <v>111</v>
      </c>
      <c r="B118" s="48" t="s">
        <v>96</v>
      </c>
      <c r="C118" s="44">
        <v>60</v>
      </c>
      <c r="D118" s="43" t="s">
        <v>1</v>
      </c>
      <c r="E118" s="47"/>
      <c r="F118" s="46">
        <f t="shared" si="4"/>
        <v>0</v>
      </c>
      <c r="G118" s="46">
        <f t="shared" si="5"/>
        <v>0</v>
      </c>
    </row>
    <row r="119" spans="1:7" s="14" customFormat="1" ht="27" customHeight="1">
      <c r="A119" s="43">
        <v>112</v>
      </c>
      <c r="B119" s="48" t="s">
        <v>36</v>
      </c>
      <c r="C119" s="44">
        <v>20</v>
      </c>
      <c r="D119" s="43" t="s">
        <v>1</v>
      </c>
      <c r="E119" s="47"/>
      <c r="F119" s="46">
        <f t="shared" si="4"/>
        <v>0</v>
      </c>
      <c r="G119" s="46">
        <f t="shared" si="5"/>
        <v>0</v>
      </c>
    </row>
    <row r="120" spans="1:7" s="14" customFormat="1" ht="27" customHeight="1">
      <c r="A120" s="43">
        <v>113</v>
      </c>
      <c r="B120" s="48" t="s">
        <v>67</v>
      </c>
      <c r="C120" s="44">
        <v>30</v>
      </c>
      <c r="D120" s="43" t="s">
        <v>1</v>
      </c>
      <c r="E120" s="47"/>
      <c r="F120" s="46">
        <f t="shared" si="4"/>
        <v>0</v>
      </c>
      <c r="G120" s="46">
        <f t="shared" si="5"/>
        <v>0</v>
      </c>
    </row>
    <row r="121" spans="1:7" s="14" customFormat="1" ht="27" customHeight="1">
      <c r="A121" s="43">
        <v>114</v>
      </c>
      <c r="B121" s="48" t="s">
        <v>121</v>
      </c>
      <c r="C121" s="44">
        <v>1</v>
      </c>
      <c r="D121" s="43" t="s">
        <v>1</v>
      </c>
      <c r="E121" s="47"/>
      <c r="F121" s="46">
        <f t="shared" si="4"/>
        <v>0</v>
      </c>
      <c r="G121" s="46">
        <f t="shared" si="5"/>
        <v>0</v>
      </c>
    </row>
    <row r="122" spans="1:7" s="14" customFormat="1" ht="27" customHeight="1">
      <c r="A122" s="43">
        <v>115</v>
      </c>
      <c r="B122" s="48" t="s">
        <v>37</v>
      </c>
      <c r="C122" s="44">
        <v>15</v>
      </c>
      <c r="D122" s="43" t="s">
        <v>1</v>
      </c>
      <c r="E122" s="47"/>
      <c r="F122" s="46">
        <f t="shared" si="4"/>
        <v>0</v>
      </c>
      <c r="G122" s="46">
        <f t="shared" si="5"/>
        <v>0</v>
      </c>
    </row>
    <row r="123" spans="1:7" s="14" customFormat="1" ht="27" customHeight="1">
      <c r="A123" s="43">
        <v>116</v>
      </c>
      <c r="B123" s="48" t="s">
        <v>69</v>
      </c>
      <c r="C123" s="44">
        <v>5</v>
      </c>
      <c r="D123" s="43" t="s">
        <v>1</v>
      </c>
      <c r="E123" s="47"/>
      <c r="F123" s="46">
        <f t="shared" si="4"/>
        <v>0</v>
      </c>
      <c r="G123" s="46">
        <f t="shared" si="5"/>
        <v>0</v>
      </c>
    </row>
    <row r="124" spans="1:7" s="14" customFormat="1" ht="27" customHeight="1">
      <c r="A124" s="43">
        <v>117</v>
      </c>
      <c r="B124" s="48" t="s">
        <v>68</v>
      </c>
      <c r="C124" s="44">
        <v>2</v>
      </c>
      <c r="D124" s="43" t="s">
        <v>1</v>
      </c>
      <c r="E124" s="47"/>
      <c r="F124" s="46">
        <f t="shared" si="4"/>
        <v>0</v>
      </c>
      <c r="G124" s="46">
        <f t="shared" si="5"/>
        <v>0</v>
      </c>
    </row>
    <row r="125" spans="1:7" s="14" customFormat="1" ht="27" customHeight="1">
      <c r="A125" s="43">
        <v>118</v>
      </c>
      <c r="B125" s="48" t="s">
        <v>44</v>
      </c>
      <c r="C125" s="44">
        <v>300</v>
      </c>
      <c r="D125" s="43" t="s">
        <v>1</v>
      </c>
      <c r="E125" s="47"/>
      <c r="F125" s="46">
        <f t="shared" si="4"/>
        <v>0</v>
      </c>
      <c r="G125" s="46">
        <f t="shared" si="5"/>
        <v>0</v>
      </c>
    </row>
    <row r="126" spans="1:7" s="14" customFormat="1" ht="27" customHeight="1">
      <c r="A126" s="43">
        <v>119</v>
      </c>
      <c r="B126" s="48" t="s">
        <v>45</v>
      </c>
      <c r="C126" s="44">
        <v>200</v>
      </c>
      <c r="D126" s="43" t="s">
        <v>1</v>
      </c>
      <c r="E126" s="47"/>
      <c r="F126" s="46">
        <f t="shared" si="4"/>
        <v>0</v>
      </c>
      <c r="G126" s="46">
        <f t="shared" si="5"/>
        <v>0</v>
      </c>
    </row>
    <row r="127" spans="1:7" s="14" customFormat="1" ht="27" customHeight="1">
      <c r="A127" s="43">
        <v>120</v>
      </c>
      <c r="B127" s="48" t="s">
        <v>70</v>
      </c>
      <c r="C127" s="44">
        <v>160</v>
      </c>
      <c r="D127" s="43" t="s">
        <v>1</v>
      </c>
      <c r="E127" s="47"/>
      <c r="F127" s="46">
        <f t="shared" si="4"/>
        <v>0</v>
      </c>
      <c r="G127" s="46">
        <f t="shared" si="5"/>
        <v>0</v>
      </c>
    </row>
    <row r="128" spans="1:7" s="14" customFormat="1" ht="27" customHeight="1">
      <c r="A128" s="43">
        <v>121</v>
      </c>
      <c r="B128" s="48" t="s">
        <v>153</v>
      </c>
      <c r="C128" s="44">
        <v>8</v>
      </c>
      <c r="D128" s="43" t="s">
        <v>1</v>
      </c>
      <c r="E128" s="47"/>
      <c r="F128" s="46">
        <f t="shared" si="4"/>
        <v>0</v>
      </c>
      <c r="G128" s="46">
        <f t="shared" si="5"/>
        <v>0</v>
      </c>
    </row>
    <row r="129" spans="1:7" s="14" customFormat="1" ht="27" customHeight="1">
      <c r="A129" s="43">
        <v>122</v>
      </c>
      <c r="B129" s="48" t="s">
        <v>154</v>
      </c>
      <c r="C129" s="44">
        <v>20</v>
      </c>
      <c r="D129" s="43" t="s">
        <v>1</v>
      </c>
      <c r="E129" s="47"/>
      <c r="F129" s="46">
        <f t="shared" si="4"/>
        <v>0</v>
      </c>
      <c r="G129" s="46">
        <f t="shared" si="5"/>
        <v>0</v>
      </c>
    </row>
    <row r="130" spans="1:7" s="14" customFormat="1" ht="27" customHeight="1">
      <c r="A130" s="43">
        <v>123</v>
      </c>
      <c r="B130" s="48" t="s">
        <v>76</v>
      </c>
      <c r="C130" s="44">
        <v>1</v>
      </c>
      <c r="D130" s="43" t="s">
        <v>1</v>
      </c>
      <c r="E130" s="47"/>
      <c r="F130" s="46">
        <f t="shared" si="4"/>
        <v>0</v>
      </c>
      <c r="G130" s="46">
        <f t="shared" si="5"/>
        <v>0</v>
      </c>
    </row>
    <row r="131" spans="1:7" s="14" customFormat="1" ht="27" customHeight="1">
      <c r="A131" s="43">
        <v>124</v>
      </c>
      <c r="B131" s="48" t="s">
        <v>122</v>
      </c>
      <c r="C131" s="44">
        <v>1</v>
      </c>
      <c r="D131" s="43" t="s">
        <v>1</v>
      </c>
      <c r="E131" s="47"/>
      <c r="F131" s="46">
        <f t="shared" si="4"/>
        <v>0</v>
      </c>
      <c r="G131" s="46">
        <f t="shared" si="5"/>
        <v>0</v>
      </c>
    </row>
    <row r="132" spans="1:7" s="14" customFormat="1" ht="27" customHeight="1">
      <c r="A132" s="43">
        <v>125</v>
      </c>
      <c r="B132" s="48" t="s">
        <v>123</v>
      </c>
      <c r="C132" s="44">
        <v>6</v>
      </c>
      <c r="D132" s="43" t="s">
        <v>1</v>
      </c>
      <c r="E132" s="47"/>
      <c r="F132" s="46">
        <f t="shared" si="4"/>
        <v>0</v>
      </c>
      <c r="G132" s="46">
        <f t="shared" si="5"/>
        <v>0</v>
      </c>
    </row>
    <row r="133" spans="1:7" s="14" customFormat="1" ht="27" customHeight="1">
      <c r="A133" s="43">
        <v>126</v>
      </c>
      <c r="B133" s="48" t="s">
        <v>129</v>
      </c>
      <c r="C133" s="44">
        <v>55</v>
      </c>
      <c r="D133" s="43" t="s">
        <v>1</v>
      </c>
      <c r="E133" s="47"/>
      <c r="F133" s="46">
        <f t="shared" si="4"/>
        <v>0</v>
      </c>
      <c r="G133" s="46">
        <f t="shared" si="5"/>
        <v>0</v>
      </c>
    </row>
    <row r="134" spans="1:7" s="14" customFormat="1" ht="27" customHeight="1">
      <c r="A134" s="43">
        <v>127</v>
      </c>
      <c r="B134" s="48" t="s">
        <v>57</v>
      </c>
      <c r="C134" s="44">
        <v>1</v>
      </c>
      <c r="D134" s="43" t="s">
        <v>0</v>
      </c>
      <c r="E134" s="47"/>
      <c r="F134" s="46">
        <f t="shared" si="4"/>
        <v>0</v>
      </c>
      <c r="G134" s="46">
        <f t="shared" si="5"/>
        <v>0</v>
      </c>
    </row>
    <row r="135" spans="1:7" s="14" customFormat="1" ht="27" customHeight="1">
      <c r="A135" s="43">
        <v>128</v>
      </c>
      <c r="B135" s="48" t="s">
        <v>58</v>
      </c>
      <c r="C135" s="44">
        <v>1</v>
      </c>
      <c r="D135" s="43" t="s">
        <v>0</v>
      </c>
      <c r="E135" s="47"/>
      <c r="F135" s="46">
        <f t="shared" si="4"/>
        <v>0</v>
      </c>
      <c r="G135" s="46">
        <f t="shared" si="5"/>
        <v>0</v>
      </c>
    </row>
    <row r="136" spans="1:7" s="14" customFormat="1" ht="27" customHeight="1">
      <c r="A136" s="43">
        <v>129</v>
      </c>
      <c r="B136" s="48" t="s">
        <v>97</v>
      </c>
      <c r="C136" s="44">
        <v>1</v>
      </c>
      <c r="D136" s="43" t="s">
        <v>0</v>
      </c>
      <c r="E136" s="47"/>
      <c r="F136" s="46">
        <f t="shared" si="4"/>
        <v>0</v>
      </c>
      <c r="G136" s="46">
        <f t="shared" si="5"/>
        <v>0</v>
      </c>
    </row>
    <row r="137" spans="1:7" s="14" customFormat="1" ht="27" customHeight="1">
      <c r="A137" s="43">
        <v>130</v>
      </c>
      <c r="B137" s="48" t="s">
        <v>38</v>
      </c>
      <c r="C137" s="44">
        <v>1</v>
      </c>
      <c r="D137" s="43" t="s">
        <v>0</v>
      </c>
      <c r="E137" s="47"/>
      <c r="F137" s="46">
        <f t="shared" si="4"/>
        <v>0</v>
      </c>
      <c r="G137" s="46">
        <f t="shared" si="5"/>
        <v>0</v>
      </c>
    </row>
    <row r="138" spans="1:7" s="14" customFormat="1" ht="27" customHeight="1">
      <c r="A138" s="43">
        <v>131</v>
      </c>
      <c r="B138" s="48" t="s">
        <v>124</v>
      </c>
      <c r="C138" s="44">
        <v>1</v>
      </c>
      <c r="D138" s="43" t="s">
        <v>0</v>
      </c>
      <c r="E138" s="47"/>
      <c r="F138" s="46">
        <f aca="true" t="shared" si="6" ref="F138:F145">C138*E138</f>
        <v>0</v>
      </c>
      <c r="G138" s="46">
        <f aca="true" t="shared" si="7" ref="G138:G145">F138*123%</f>
        <v>0</v>
      </c>
    </row>
    <row r="139" spans="1:7" s="14" customFormat="1" ht="27" customHeight="1">
      <c r="A139" s="43">
        <v>132</v>
      </c>
      <c r="B139" s="48" t="s">
        <v>155</v>
      </c>
      <c r="C139" s="44">
        <v>5</v>
      </c>
      <c r="D139" s="43" t="s">
        <v>0</v>
      </c>
      <c r="E139" s="47"/>
      <c r="F139" s="46">
        <f t="shared" si="6"/>
        <v>0</v>
      </c>
      <c r="G139" s="46">
        <f t="shared" si="7"/>
        <v>0</v>
      </c>
    </row>
    <row r="140" spans="1:7" s="14" customFormat="1" ht="27" customHeight="1">
      <c r="A140" s="43">
        <v>133</v>
      </c>
      <c r="B140" s="48" t="s">
        <v>98</v>
      </c>
      <c r="C140" s="44">
        <v>1</v>
      </c>
      <c r="D140" s="43" t="s">
        <v>0</v>
      </c>
      <c r="E140" s="47"/>
      <c r="F140" s="46">
        <f t="shared" si="6"/>
        <v>0</v>
      </c>
      <c r="G140" s="46">
        <f t="shared" si="7"/>
        <v>0</v>
      </c>
    </row>
    <row r="141" spans="1:7" s="14" customFormat="1" ht="27" customHeight="1">
      <c r="A141" s="43">
        <v>134</v>
      </c>
      <c r="B141" s="48" t="s">
        <v>21</v>
      </c>
      <c r="C141" s="44">
        <v>5</v>
      </c>
      <c r="D141" s="43" t="s">
        <v>0</v>
      </c>
      <c r="E141" s="47"/>
      <c r="F141" s="46">
        <f t="shared" si="6"/>
        <v>0</v>
      </c>
      <c r="G141" s="46">
        <f t="shared" si="7"/>
        <v>0</v>
      </c>
    </row>
    <row r="142" spans="1:7" s="14" customFormat="1" ht="27" customHeight="1">
      <c r="A142" s="43">
        <v>135</v>
      </c>
      <c r="B142" s="48" t="s">
        <v>59</v>
      </c>
      <c r="C142" s="44">
        <v>5</v>
      </c>
      <c r="D142" s="43" t="s">
        <v>0</v>
      </c>
      <c r="E142" s="47"/>
      <c r="F142" s="46">
        <f t="shared" si="6"/>
        <v>0</v>
      </c>
      <c r="G142" s="46">
        <f t="shared" si="7"/>
        <v>0</v>
      </c>
    </row>
    <row r="143" spans="1:7" s="14" customFormat="1" ht="27" customHeight="1">
      <c r="A143" s="43">
        <v>136</v>
      </c>
      <c r="B143" s="48" t="s">
        <v>130</v>
      </c>
      <c r="C143" s="44">
        <v>1</v>
      </c>
      <c r="D143" s="43" t="s">
        <v>131</v>
      </c>
      <c r="E143" s="47"/>
      <c r="F143" s="46">
        <f t="shared" si="6"/>
        <v>0</v>
      </c>
      <c r="G143" s="46">
        <f t="shared" si="7"/>
        <v>0</v>
      </c>
    </row>
    <row r="144" spans="1:7" s="14" customFormat="1" ht="27" customHeight="1">
      <c r="A144" s="43">
        <v>137</v>
      </c>
      <c r="B144" s="48" t="s">
        <v>99</v>
      </c>
      <c r="C144" s="44">
        <v>1</v>
      </c>
      <c r="D144" s="43" t="s">
        <v>0</v>
      </c>
      <c r="E144" s="47"/>
      <c r="F144" s="46">
        <f t="shared" si="6"/>
        <v>0</v>
      </c>
      <c r="G144" s="46">
        <f t="shared" si="7"/>
        <v>0</v>
      </c>
    </row>
    <row r="145" spans="1:7" s="14" customFormat="1" ht="27" customHeight="1">
      <c r="A145" s="43">
        <v>138</v>
      </c>
      <c r="B145" s="48" t="s">
        <v>100</v>
      </c>
      <c r="C145" s="44">
        <v>1</v>
      </c>
      <c r="D145" s="43" t="s">
        <v>0</v>
      </c>
      <c r="E145" s="47"/>
      <c r="F145" s="46">
        <f t="shared" si="6"/>
        <v>0</v>
      </c>
      <c r="G145" s="46">
        <f t="shared" si="7"/>
        <v>0</v>
      </c>
    </row>
    <row r="146" spans="1:7" ht="27" customHeight="1">
      <c r="A146" s="49" t="s">
        <v>7</v>
      </c>
      <c r="B146" s="50"/>
      <c r="C146" s="50"/>
      <c r="D146" s="50"/>
      <c r="E146" s="51"/>
      <c r="F146" s="28">
        <f>SUM(F8:F145)</f>
        <v>0</v>
      </c>
      <c r="G146" s="28">
        <f>SUM(G8:G145)</f>
        <v>0</v>
      </c>
    </row>
    <row r="147" spans="1:4" ht="22.5" customHeight="1">
      <c r="A147" s="15"/>
      <c r="C147" s="13"/>
      <c r="D147" s="2"/>
    </row>
    <row r="148" spans="1:7" ht="15.75">
      <c r="A148" s="2" t="s">
        <v>47</v>
      </c>
      <c r="B148" s="39"/>
      <c r="C148" s="2"/>
      <c r="D148" s="2"/>
      <c r="E148" s="41"/>
      <c r="F148" s="34"/>
      <c r="G148" s="34"/>
    </row>
    <row r="149" spans="1:7" ht="15.75">
      <c r="A149" s="42" t="s">
        <v>48</v>
      </c>
      <c r="B149" s="8"/>
      <c r="C149" s="9"/>
      <c r="D149" s="2"/>
      <c r="E149" s="41"/>
      <c r="F149" s="34"/>
      <c r="G149" s="34"/>
    </row>
    <row r="150" spans="2:7" ht="12.75">
      <c r="B150" s="7"/>
      <c r="C150" s="16"/>
      <c r="D150" s="2"/>
      <c r="E150" s="32"/>
      <c r="F150" s="7"/>
      <c r="G150" s="7"/>
    </row>
    <row r="151" spans="1:7" s="26" customFormat="1" ht="12.75">
      <c r="A151" s="27" t="s">
        <v>9</v>
      </c>
      <c r="B151" s="25"/>
      <c r="C151" s="12"/>
      <c r="E151" s="33" t="s">
        <v>10</v>
      </c>
      <c r="F151" s="25"/>
      <c r="G151" s="25"/>
    </row>
    <row r="152" spans="3:4" ht="48.75" customHeight="1">
      <c r="C152" s="3"/>
      <c r="D152" s="10"/>
    </row>
    <row r="153" spans="1:7" s="4" customFormat="1" ht="12.75">
      <c r="A153" s="1"/>
      <c r="B153" s="2"/>
      <c r="C153" s="17"/>
      <c r="D153" s="1"/>
      <c r="E153" s="34"/>
      <c r="F153" s="2"/>
      <c r="G153" s="2"/>
    </row>
    <row r="154" spans="2:7" ht="12.75">
      <c r="B154" s="5"/>
      <c r="C154" s="18"/>
      <c r="E154" s="35"/>
      <c r="F154" s="5"/>
      <c r="G154" s="5"/>
    </row>
    <row r="155" spans="2:7" ht="12.75">
      <c r="B155" s="6"/>
      <c r="C155" s="16"/>
      <c r="E155" s="35"/>
      <c r="F155" s="6"/>
      <c r="G155" s="6"/>
    </row>
    <row r="156" spans="2:7" ht="12.75">
      <c r="B156" s="2"/>
      <c r="C156" s="19"/>
      <c r="E156" s="34"/>
      <c r="F156" s="2"/>
      <c r="G156" s="2"/>
    </row>
    <row r="157" spans="3:4" ht="12.75">
      <c r="C157" s="17"/>
      <c r="D157" s="2"/>
    </row>
    <row r="158" spans="3:4" ht="12.75">
      <c r="C158" s="17"/>
      <c r="D158" s="2"/>
    </row>
    <row r="159" ht="12.75">
      <c r="C159" s="15"/>
    </row>
  </sheetData>
  <sheetProtection/>
  <autoFilter ref="B7:F7"/>
  <mergeCells count="1">
    <mergeCell ref="A146:E146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83" r:id="rId1"/>
  <headerFooter alignWithMargins="0">
    <oddHeader>&amp;C&amp;"Arial,Pogrubiony"&amp;12Oferta cenowa na dostawę środków czystości&amp;RZałącznik nr 1</oddHeader>
    <oddFooter>&amp;L&amp;P/&amp;N</oddFooter>
  </headerFooter>
  <rowBreaks count="2" manualBreakCount="2">
    <brk id="68" max="7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2021-02-19T12:20:42Z</cp:lastPrinted>
  <dcterms:created xsi:type="dcterms:W3CDTF">2006-01-30T13:22:18Z</dcterms:created>
  <dcterms:modified xsi:type="dcterms:W3CDTF">2021-02-19T12:23:58Z</dcterms:modified>
  <cp:category/>
  <cp:version/>
  <cp:contentType/>
  <cp:contentStatus/>
</cp:coreProperties>
</file>