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195" windowHeight="8640" activeTab="0"/>
  </bookViews>
  <sheets>
    <sheet name="oferta" sheetId="1" r:id="rId1"/>
  </sheets>
  <externalReferences>
    <externalReference r:id="rId4"/>
    <externalReference r:id="rId5"/>
  </externalReferences>
  <definedNames>
    <definedName name="_xlnm._FilterDatabase" localSheetId="0" hidden="1">'oferta'!$B$8:$F$44</definedName>
    <definedName name="artykuły">#REF!</definedName>
    <definedName name="biuro" localSheetId="0">'[2]umowa 2017'!$B$10:$B$255</definedName>
    <definedName name="_xlnm.Print_Area" localSheetId="0">'oferta'!$A$1:$H$49</definedName>
    <definedName name="_xlnm.Print_Titles" localSheetId="0">'oferta'!$8:$8</definedName>
  </definedNames>
  <calcPr fullCalcOnLoad="1"/>
</workbook>
</file>

<file path=xl/sharedStrings.xml><?xml version="1.0" encoding="utf-8"?>
<sst xmlns="http://schemas.openxmlformats.org/spreadsheetml/2006/main" count="85" uniqueCount="50">
  <si>
    <t>szt.</t>
  </si>
  <si>
    <t>Nazwa</t>
  </si>
  <si>
    <t>Jedn.</t>
  </si>
  <si>
    <t xml:space="preserve">Cena jedn. netto </t>
  </si>
  <si>
    <t xml:space="preserve">Wartość netto </t>
  </si>
  <si>
    <t>Wartość brutto</t>
  </si>
  <si>
    <t>L.p.</t>
  </si>
  <si>
    <t>Razem :</t>
  </si>
  <si>
    <t>Uwaga:</t>
  </si>
  <si>
    <t>Wszystkie ceny powinny być podane w zaokrągleniu do 2 miejsc po przecinku.</t>
  </si>
  <si>
    <t>Sporządził:</t>
  </si>
  <si>
    <t>Data:</t>
  </si>
  <si>
    <t>Nazwa i adres firmy lub pieczątka firmowa</t>
  </si>
  <si>
    <t>Oferta cenowa na dostawę artykułów biurowych - część 1: dostawa tonerów</t>
  </si>
  <si>
    <t>Podatek VAT 
(w %)</t>
  </si>
  <si>
    <t xml:space="preserve">Toner AR-310T (do kserokopiarki), oryginał zalecany przez producenta drukarki </t>
  </si>
  <si>
    <t>Toner Brother HL-5440D 8tyś,  oryginał zalecany przez producenta drukarki</t>
  </si>
  <si>
    <t>Toner Samsung SL-M3870FW/M3320/M3370/M3820 D203L, Pro Xpress, oryginał zalecany przez producenta drukarki</t>
  </si>
  <si>
    <t xml:space="preserve">Toner HP 1010/1020, oryginał zalecany przez producenta drukarki </t>
  </si>
  <si>
    <t>Toner HP 1200, oryginał zalecany przez producenta drukarki</t>
  </si>
  <si>
    <t xml:space="preserve">Toner HP 1566/1606, oryginał zalecany przez producenta drukarki </t>
  </si>
  <si>
    <t>Toner HP 3020/3010(X), oryginał zalecany przez producenta drukarki</t>
  </si>
  <si>
    <t>Toner HP CE285A, oryginał zalecany przez producenta drukarki</t>
  </si>
  <si>
    <t>Toner HP CF283A, oryginał zalecany przez producenta drukarki</t>
  </si>
  <si>
    <t>Toner HP CF259A M404/M304/M428 czarny 3000str, oryginał zalecany przez producenta drukarki</t>
  </si>
  <si>
    <t>Toner HP Pro M201dw,  oryginał zalecany przez producenta drukarki</t>
  </si>
  <si>
    <t>Toner HP Pro M402/426/M402dne/428fdn, CF226A 3,1 tys. oryginał zalecany przez producenta drukarki</t>
  </si>
  <si>
    <t>Toner MX-312GT, oryginał zalecany przez producenta drukarki</t>
  </si>
  <si>
    <t>Toner Panasonic KX-FAT410X [2,5k], oryginał zalecany przez producenta drukarki</t>
  </si>
  <si>
    <t>Toner Samsung M2022W, oryginał zalecany przez producenta drukarki</t>
  </si>
  <si>
    <t>Toner Samsung Xpress M2625/2626/2852/M2875ND, oryginał zalecany przez producenta drukarki</t>
  </si>
  <si>
    <t>Toner Samsung MLT-D203L, czarny, 5 tys. kopii, oryginał zalecany przez producenta drukarki</t>
  </si>
  <si>
    <t>Toner Samsung LaserJet Pro M402, czarny, oryginał zalecany przez producenta drukarki</t>
  </si>
  <si>
    <t>Toner Sharp ARM 256/316 AM5625 AR310T - 25/33 tys., oryginał zalecany przez producenta drukarki</t>
  </si>
  <si>
    <t>Toner SHARP MX-23, MX2010/2310 czarny oryginał zalecany przez producenta drukarki</t>
  </si>
  <si>
    <t>Toner SHARP MX-23, MX2010/2310 kolor oryginał zalecany przez producenta drukarki</t>
  </si>
  <si>
    <t>Toner SHARP MX-M264NV,  oryginał zalecany przez producenta drukarki MX-312GT</t>
  </si>
  <si>
    <t>Toner SHARP MX3050N/3060N, czarny, 40tys. Kopii, oryginał zalecany przez producenta drukarki</t>
  </si>
  <si>
    <t>Epson C13T01L14A, L, black, oryginał zalecany przez producenta drukarki</t>
  </si>
  <si>
    <t>Epson Eco tank czarny M2140, M1100XL, M1170, oryginał zalecany przez producenta drukarki</t>
  </si>
  <si>
    <t>Epson M2170, oryginał zalecany przez producenta drukarki</t>
  </si>
  <si>
    <t>Epson M1140, oryginał zalecany przez producenta drukarki</t>
  </si>
  <si>
    <t>Toner HP P1005/1006, oryginał zalecany przez producenta drukarki</t>
  </si>
  <si>
    <t>Toner HP Pro M203/M227/M203dw oryginał zalecany przez producenta drukarki</t>
  </si>
  <si>
    <t>Toner Samsung MLT-D203L, czarny, 5 tys. kopii, oryginał zalecany przez producenta drukarki *</t>
  </si>
  <si>
    <t>Toner Samsung LaserJet CF230A, czarny, oryginał zalecany przez producenta drukarki</t>
  </si>
  <si>
    <t>Toner SHARP MX3050N/3060N/MX61GTMA, kolor, 24tys. Kopii, oryginał zalecany przez producenta drukarki</t>
  </si>
  <si>
    <t>Epson Eco tank czarny M2140/M1100 110 BL, oryginał zalecany przez producenta drukarki</t>
  </si>
  <si>
    <t>Toner Samsung ML-3320D, czarny, 5 tys. kopii, D203L</t>
  </si>
  <si>
    <t>Planowana ilość na 2023/2024 rok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</si>
</sst>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"/>
    <numFmt numFmtId="176" formatCode="#,##0.00\ &quot;zł&quot;"/>
    <numFmt numFmtId="177" formatCode="#,##0.00\ [$€-1]"/>
    <numFmt numFmtId="178" formatCode="#,##0.000\ &quot;zł&quot;"/>
  </numFmts>
  <fonts count="5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6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left"/>
    </xf>
    <xf numFmtId="176" fontId="0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4" fontId="0" fillId="0" borderId="0" xfId="61" applyFont="1" applyBorder="1" applyAlignment="1">
      <alignment/>
    </xf>
    <xf numFmtId="44" fontId="14" fillId="0" borderId="10" xfId="61" applyFont="1" applyBorder="1" applyAlignment="1">
      <alignment horizontal="center" vertical="center" wrapText="1"/>
    </xf>
    <xf numFmtId="44" fontId="0" fillId="0" borderId="0" xfId="61" applyFont="1" applyBorder="1" applyAlignment="1">
      <alignment wrapText="1"/>
    </xf>
    <xf numFmtId="0" fontId="3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15" fillId="34" borderId="11" xfId="52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44" fontId="13" fillId="35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4" fontId="3" fillId="0" borderId="0" xfId="61" applyFont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4" fontId="16" fillId="0" borderId="13" xfId="61" applyFont="1" applyFill="1" applyBorder="1" applyAlignment="1">
      <alignment wrapText="1"/>
    </xf>
    <xf numFmtId="0" fontId="2" fillId="0" borderId="0" xfId="0" applyFont="1" applyAlignment="1">
      <alignment/>
    </xf>
    <xf numFmtId="44" fontId="2" fillId="0" borderId="0" xfId="61" applyFont="1" applyAlignment="1">
      <alignment/>
    </xf>
    <xf numFmtId="0" fontId="3" fillId="0" borderId="0" xfId="0" applyFont="1" applyAlignment="1">
      <alignment horizontal="right" vertical="center"/>
    </xf>
    <xf numFmtId="44" fontId="2" fillId="0" borderId="0" xfId="61" applyFont="1" applyBorder="1" applyAlignment="1">
      <alignment/>
    </xf>
    <xf numFmtId="0" fontId="2" fillId="0" borderId="14" xfId="0" applyFont="1" applyBorder="1" applyAlignment="1">
      <alignment horizontal="center"/>
    </xf>
    <xf numFmtId="44" fontId="2" fillId="0" borderId="0" xfId="6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5" xfId="61" applyFont="1" applyBorder="1" applyAlignment="1">
      <alignment horizontal="center"/>
    </xf>
    <xf numFmtId="0" fontId="2" fillId="0" borderId="10" xfId="52" applyFont="1" applyBorder="1" applyAlignment="1">
      <alignment horizontal="left" wrapText="1"/>
      <protection/>
    </xf>
    <xf numFmtId="44" fontId="15" fillId="0" borderId="10" xfId="0" applyNumberFormat="1" applyFont="1" applyBorder="1" applyAlignment="1">
      <alignment wrapText="1"/>
    </xf>
    <xf numFmtId="44" fontId="15" fillId="0" borderId="10" xfId="61" applyNumberFormat="1" applyFont="1" applyBorder="1" applyAlignment="1">
      <alignment wrapText="1"/>
    </xf>
    <xf numFmtId="9" fontId="15" fillId="0" borderId="10" xfId="61" applyNumberFormat="1" applyFont="1" applyBorder="1" applyAlignment="1">
      <alignment horizontal="right" wrapText="1"/>
    </xf>
    <xf numFmtId="0" fontId="13" fillId="35" borderId="16" xfId="0" applyFont="1" applyFill="1" applyBorder="1" applyAlignment="1">
      <alignment horizontal="right"/>
    </xf>
    <xf numFmtId="0" fontId="13" fillId="35" borderId="17" xfId="0" applyFont="1" applyFill="1" applyBorder="1" applyAlignment="1">
      <alignment horizontal="right"/>
    </xf>
    <xf numFmtId="0" fontId="13" fillId="35" borderId="11" xfId="0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8"/>
      <sheetName val="umowa 2017"/>
      <sheetName val="Rejestr 2017"/>
      <sheetName val="Ilości"/>
      <sheetName val="poza umową"/>
      <sheetName val="Arkusz1"/>
      <sheetName val="wycena na rok 2018 (2)"/>
      <sheetName val="wyce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7"/>
      <sheetName val="Rejestr 2017"/>
      <sheetName val="Ilości"/>
      <sheetName val="poza umową"/>
      <sheetName val="Arkusz1"/>
      <sheetName val="wycena na rok 2018 (2)"/>
    </sheetNames>
    <sheetDataSet>
      <sheetData sheetId="0">
        <row r="10">
          <cell r="B10" t="str">
            <v>GP bateria LR03/24A-4</v>
          </cell>
        </row>
        <row r="11">
          <cell r="B11" t="str">
            <v>GP ładowarka PB11</v>
          </cell>
        </row>
        <row r="12">
          <cell r="B12" t="str">
            <v>Baterie alkaliczne LR6/15A ultra</v>
          </cell>
        </row>
        <row r="13">
          <cell r="B13" t="str">
            <v>Baterie alkaliczne AA LR20 </v>
          </cell>
        </row>
        <row r="14">
          <cell r="B14" t="str">
            <v>Baterie alkaliczne AA R6 GP4</v>
          </cell>
        </row>
        <row r="15">
          <cell r="B15" t="str">
            <v>Baterie CR1620 Duracell </v>
          </cell>
        </row>
        <row r="16">
          <cell r="B16" t="str">
            <v>Baterie GP CR2032</v>
          </cell>
        </row>
        <row r="17">
          <cell r="B17" t="str">
            <v>Brulion A4 200 kartek w twardej oprawie, kratka, szyty, bez marginesu </v>
          </cell>
        </row>
        <row r="18">
          <cell r="B18" t="str">
            <v>Brulion A4 96 kartek, kratka bez marginesu</v>
          </cell>
        </row>
        <row r="19">
          <cell r="B19" t="str">
            <v>Brulion A5 96 kartek, kratka bez marginesu</v>
          </cell>
        </row>
        <row r="20">
          <cell r="B20" t="str">
            <v>Deska klip A4 z zakładką (klapką)</v>
          </cell>
        </row>
        <row r="21">
          <cell r="B21" t="str">
            <v>Deska z klapką A5 </v>
          </cell>
        </row>
        <row r="22">
          <cell r="B22" t="str">
            <v>Druk „PZ” 1/3 z A3 wielokopia  np. Michalczyk i Prokop</v>
          </cell>
        </row>
        <row r="23">
          <cell r="B23" t="str">
            <v>Druk „RW” 1/3 z A4 wielokopia  np. Michalczyk i Prokop</v>
          </cell>
        </row>
        <row r="24">
          <cell r="B24" t="str">
            <v>Druk arkusz spisu z natury A4  np. Michalczyk i Prokop</v>
          </cell>
        </row>
        <row r="25">
          <cell r="B25" t="str">
            <v>Druk karta drogowa (sam. ciężarowy) A4  np. Michalczyk i Prokop</v>
          </cell>
        </row>
        <row r="26">
          <cell r="B26" t="str">
            <v>Druk korekty f-ry VAT A4  (Michalczyk i Prokop) Typograf</v>
          </cell>
        </row>
        <row r="27">
          <cell r="B27" t="str">
            <v>Druk korekty f-ry VAT A5  (Michalczyk i Prokop)</v>
          </cell>
        </row>
        <row r="28">
          <cell r="B28" t="str">
            <v>Druk KP A6 np. Typograf</v>
          </cell>
        </row>
        <row r="29">
          <cell r="B29" t="str">
            <v>Druk KW A6 np. Typograf</v>
          </cell>
        </row>
        <row r="30">
          <cell r="B30" t="str">
            <v>Druk nota księgowa A5  (Michalczyk i Prokop)</v>
          </cell>
        </row>
        <row r="31">
          <cell r="B31" t="str">
            <v>Druk nota korygująca VAT</v>
          </cell>
        </row>
        <row r="32">
          <cell r="B32" t="str">
            <v>Druk polecenia przelewu A6,  4 odcinki np. Typograf</v>
          </cell>
        </row>
        <row r="33">
          <cell r="B33" t="str">
            <v>Druk polecenie księgowania A5, nie kalkujące (Michalczyk i Prokop) 2</v>
          </cell>
        </row>
        <row r="34">
          <cell r="B34" t="str">
            <v>Druk polecenie księgowania A4, nie kalkujące </v>
          </cell>
        </row>
        <row r="35">
          <cell r="B35" t="str">
            <v>Druk polecenie wyjazdu służbowego A5 np. Typograf</v>
          </cell>
        </row>
        <row r="36">
          <cell r="B36" t="str">
            <v>Druk rachunek wielokopia A5 (rachunek up. A5 dla zwol. z vat pionowy)  np. Michalczyk i Prokop</v>
          </cell>
        </row>
        <row r="37">
          <cell r="B37" t="str">
            <v>Druk Raport dzienny pracy sprzętu A5  np. Michalczyk i Prokop</v>
          </cell>
        </row>
        <row r="38">
          <cell r="B38" t="str">
            <v>Raport dyspozytorski A4 </v>
          </cell>
        </row>
        <row r="39">
          <cell r="B39" t="str">
            <v>Druk raport kasowy A4  (Michalczyk i Prokop)</v>
          </cell>
        </row>
        <row r="40">
          <cell r="B40" t="str">
            <v>Druk rozliczenia zaliczki A6  (Michalczyk i Prokop)</v>
          </cell>
        </row>
        <row r="41">
          <cell r="B41" t="str">
            <v>Druk wniosek na zaliczkę A6  (Michalczyk i Prokop)</v>
          </cell>
        </row>
        <row r="42">
          <cell r="B42" t="str">
            <v>Druk WZ A6  (Michalczyk i Prokop) 1/3 A4</v>
          </cell>
        </row>
        <row r="43">
          <cell r="B43" t="str">
            <v>Druk Zlecenie na pracę w godzinach nadliczbowych A6  np. Michalczyk i Prokop</v>
          </cell>
        </row>
        <row r="44">
          <cell r="B44" t="str">
            <v>Dziennik budowy  np. Michalczyk i Prokop</v>
          </cell>
        </row>
        <row r="45">
          <cell r="B45" t="str">
            <v>Dziennik budowy 60k.</v>
          </cell>
        </row>
        <row r="46">
          <cell r="B46" t="str">
            <v>Dziennik podawczy T.O. A4/96</v>
          </cell>
        </row>
        <row r="47">
          <cell r="B47" t="str">
            <v>Dziurkacz metalowy wyposażony w regulowany rozstaw otworów: 70-80mm oraz ogranicznik formatów, na 50 kartek, np. Dell 104</v>
          </cell>
        </row>
        <row r="48">
          <cell r="B48" t="str">
            <v>Etykiety samoprzylepne na arkuszach A4 (105 x 37), papier biały, pakowane po 100 arkuszy </v>
          </cell>
        </row>
        <row r="49">
          <cell r="B49" t="str">
            <v>Etykiety samoprzylepne 210x297 (A4) 100 szt.</v>
          </cell>
        </row>
        <row r="50">
          <cell r="B50" t="str">
            <v>Etykieta cenowa duża 55x30mm</v>
          </cell>
        </row>
        <row r="51">
          <cell r="B51" t="str">
            <v>Fastykuły grube A4</v>
          </cell>
        </row>
        <row r="52">
          <cell r="B52" t="str">
            <v>Folia do bindowania (100 sztuk)</v>
          </cell>
        </row>
        <row r="53">
          <cell r="B53" t="str">
            <v>Folia do palet duża 2,05kg</v>
          </cell>
        </row>
        <row r="54">
          <cell r="B54" t="str">
            <v>Folia do palet STRECH ręczna 1,3kg czarna</v>
          </cell>
        </row>
        <row r="55">
          <cell r="B55" t="str">
            <v>Folia samoprzylepna 10 biała</v>
          </cell>
        </row>
        <row r="56">
          <cell r="B56" t="str">
            <v>Folia samoprzylepna 30 czerwona</v>
          </cell>
        </row>
        <row r="57">
          <cell r="B57" t="str">
            <v>Foliopis\ marker do opisywania płyt CD, gr. pisania od 0,7-0,9mm, kolor czarny</v>
          </cell>
        </row>
        <row r="58">
          <cell r="B58" t="str">
            <v>Gąbka do tablic Granit</v>
          </cell>
        </row>
        <row r="59">
          <cell r="B59" t="str">
            <v>Grzbiet zaciskowy A4/50 (100 szt.)</v>
          </cell>
        </row>
        <row r="60">
          <cell r="B60" t="str">
            <v>Grzbiet zaciskowy A4/60</v>
          </cell>
        </row>
        <row r="61">
          <cell r="B61" t="str">
            <v>Grzbiet zaciskowy 15mm</v>
          </cell>
        </row>
        <row r="62">
          <cell r="B62" t="str">
            <v>Grzbiet do bindowania 6mm</v>
          </cell>
        </row>
        <row r="63">
          <cell r="B63" t="str">
            <v>Grzbiet do bindowania 9mm</v>
          </cell>
        </row>
        <row r="64">
          <cell r="B64" t="str">
            <v>Grzebiet do bindowania 14mm</v>
          </cell>
        </row>
        <row r="65">
          <cell r="B65" t="str">
            <v>Grzebiet do bindowania 16mm</v>
          </cell>
        </row>
        <row r="66">
          <cell r="B66" t="str">
            <v>Grzebiet do bindowania 25mm</v>
          </cell>
        </row>
        <row r="67">
          <cell r="B67" t="str">
            <v>Gumki recep. 1kg </v>
          </cell>
        </row>
        <row r="68">
          <cell r="B68" t="str">
            <v>Gumki recep. małe</v>
          </cell>
        </row>
        <row r="69">
          <cell r="B69" t="str">
            <v>Identyfikator - holder z klipsem Titanum</v>
          </cell>
        </row>
        <row r="70">
          <cell r="B70" t="str">
            <v>Kalendarz ścienny trójdzielny</v>
          </cell>
        </row>
        <row r="71">
          <cell r="B71" t="str">
            <v>Kalendarz ze spiralką pionowy, stojący, np. o rozmiarze 210 x 140</v>
          </cell>
        </row>
        <row r="72">
          <cell r="B72" t="str">
            <v>Kalendarz ze spiralką poziomy, tygodniowy, stojący np. o rozmiarze 270 x 135</v>
          </cell>
        </row>
        <row r="73">
          <cell r="B73" t="str">
            <v>Kalendarz\ terminarz asystent w twardej oprawie A5 TEWO, kolor pastelowy lub czarny</v>
          </cell>
        </row>
        <row r="74">
          <cell r="B74" t="str">
            <v>Kalka kreślarska Canson 10ark A3</v>
          </cell>
        </row>
        <row r="75">
          <cell r="B75" t="str">
            <v>Kalka ołówkowa A4/25</v>
          </cell>
        </row>
        <row r="76">
          <cell r="B76" t="str">
            <v>Kalkulator z 12 cyfrowym, np. Vector Ip 105</v>
          </cell>
        </row>
        <row r="77">
          <cell r="B77" t="str">
            <v>Kalkulator z 12 cyfrowym, np. Axel AX 500</v>
          </cell>
        </row>
        <row r="78">
          <cell r="B78" t="str">
            <v>Karton do bindowania zielony (100 sztuk)</v>
          </cell>
        </row>
        <row r="79">
          <cell r="B79" t="str">
            <v>Karton ozdobny  A4 250g  biały wytłaczany wizytówkowy, w opakowaniu po 50 ark.</v>
          </cell>
        </row>
        <row r="80">
          <cell r="B80" t="str">
            <v>Kartoteka magazynowa A5, pakowane po 50 arkuszy</v>
          </cell>
        </row>
        <row r="81">
          <cell r="B81" t="str">
            <v>Kasetka OKI 320 oryginał, oryginał, zalecany przez producenta drukarki</v>
          </cell>
        </row>
        <row r="82">
          <cell r="B82" t="str">
            <v>Koperta CD</v>
          </cell>
        </row>
        <row r="83">
          <cell r="B83" t="str">
            <v>Koperta biała C4 RBD</v>
          </cell>
        </row>
        <row r="84">
          <cell r="B84" t="str">
            <v>Koperta DL SK biała bez okna</v>
          </cell>
        </row>
        <row r="85">
          <cell r="B85" t="str">
            <v>Koperta DL SK okno (1000 szt.)</v>
          </cell>
        </row>
        <row r="86">
          <cell r="B86" t="str">
            <v>Koperty białe B4 (rozszerzane boki i dno)</v>
          </cell>
        </row>
        <row r="87">
          <cell r="B87" t="str">
            <v>Koperty białe B4 samoprzylepne</v>
          </cell>
        </row>
        <row r="88">
          <cell r="B88" t="str">
            <v>Koperta B6 biała a'1000</v>
          </cell>
        </row>
        <row r="89">
          <cell r="B89" t="str">
            <v>Koperty białe C4 SK</v>
          </cell>
        </row>
        <row r="90">
          <cell r="B90" t="str">
            <v>Koperty C5 SK biała / brązowa</v>
          </cell>
        </row>
        <row r="91">
          <cell r="B91" t="str">
            <v>Koperty białe C6 SK  z okienkiem (1000szt) </v>
          </cell>
        </row>
        <row r="92">
          <cell r="B92" t="str">
            <v>Koperty białe / brązowe C5 samoprzylepne</v>
          </cell>
        </row>
        <row r="93">
          <cell r="B93" t="str">
            <v>Koperty białe C6 SK (1000szt)</v>
          </cell>
        </row>
        <row r="94">
          <cell r="B94" t="str">
            <v>Koperty białe C6 z okienkiem samoprzylepne (1000 szt.)</v>
          </cell>
        </row>
        <row r="95">
          <cell r="B95" t="str">
            <v>Koperty C3 białe (50 sztuk)</v>
          </cell>
        </row>
        <row r="96">
          <cell r="B96" t="str">
            <v>Koperta Propac 14 biała 200 x 275</v>
          </cell>
        </row>
        <row r="97">
          <cell r="B97" t="str">
            <v>Koperta Propac G/17 250 x 350 powietrzna</v>
          </cell>
        </row>
        <row r="98">
          <cell r="B98" t="str">
            <v>Koperta ochronna K-20 bąbelkowa</v>
          </cell>
        </row>
        <row r="99">
          <cell r="B99" t="str">
            <v>Koszulka  z zakładką pionową A4 (10 sztuk)</v>
          </cell>
        </row>
        <row r="100">
          <cell r="B100" t="str">
            <v>Koszulka foliowa groszkowa A4 (100 sztuk)</v>
          </cell>
        </row>
        <row r="101">
          <cell r="B101" t="str">
            <v>Koszulka foliowa groszkowa A5 (100 sztuk)</v>
          </cell>
        </row>
        <row r="102">
          <cell r="B102" t="str">
            <v>Koszulka na suwak pionowy A4 lub z klapka pionową na zatrzask  A4 (10 sztuk) </v>
          </cell>
        </row>
        <row r="103">
          <cell r="B103" t="str">
            <v>Koszulka z zakładką pionową B4 (10 sztuk)</v>
          </cell>
        </row>
        <row r="104">
          <cell r="B104" t="str">
            <v>Koszulki na katalogi poszerzane A4 (5 szt)</v>
          </cell>
        </row>
        <row r="105">
          <cell r="B105" t="str">
            <v>Książka kontroli A5</v>
          </cell>
        </row>
        <row r="106">
          <cell r="B106" t="str">
            <v>Książka Obiektu Budowlanego</v>
          </cell>
        </row>
        <row r="107">
          <cell r="B107" t="str">
            <v>Księga druków ścisłego zarachowania</v>
          </cell>
        </row>
        <row r="108">
          <cell r="B108" t="str">
            <v>Lista zaliczkowa 1/2 A4 Typograf</v>
          </cell>
        </row>
        <row r="109">
          <cell r="B109" t="str">
            <v>Laurka, kartka świąteczna B6 pojedyncza karta. Pocztówka</v>
          </cell>
        </row>
        <row r="110">
          <cell r="B110" t="str">
            <v>Laurka, kartka świąteczna B6 składana</v>
          </cell>
        </row>
        <row r="111">
          <cell r="B111" t="str">
            <v>Magnesy 12 szt</v>
          </cell>
        </row>
        <row r="112">
          <cell r="B112" t="str">
            <v>Marker Granit do tablic 4 kolory </v>
          </cell>
        </row>
        <row r="113">
          <cell r="B113" t="str">
            <v>Marker olejowy, wodoodporny, odporny na światło, kolor czarny, końcówka 1-3mm</v>
          </cell>
        </row>
        <row r="114">
          <cell r="B114" t="str">
            <v>Marker olejowy, wodoodporny, odporny na światło, kolor biały, końcówka 1-3mm</v>
          </cell>
        </row>
        <row r="115">
          <cell r="B115" t="str">
            <v>Nalepki cyfry / litery 1/1,5 cm</v>
          </cell>
        </row>
        <row r="116">
          <cell r="B116" t="str">
            <v>Nalepki cyfry / litery 2 cm</v>
          </cell>
        </row>
        <row r="117">
          <cell r="B117" t="str">
            <v>Nożyczki biurowe, wykonane z nierdzewnej stali z ergonomiczną rączką, z odpornego na pęknięcia tworzywa sztucznego, minimum 16 cm</v>
          </cell>
        </row>
        <row r="118">
          <cell r="B118" t="str">
            <v>Okładka na dyplom (ciemna zielona/czarna/bordowa lub inny kolor)</v>
          </cell>
        </row>
        <row r="119">
          <cell r="B119" t="str">
            <v>Okładka przezroczysta A4 100 szt.</v>
          </cell>
        </row>
        <row r="120">
          <cell r="B120" t="str">
            <v>Okładka regulowana A4 folia PVC (różne kolory) 10 szt.</v>
          </cell>
        </row>
        <row r="121">
          <cell r="B121" t="str">
            <v>Okładka A4 samoprzylepna</v>
          </cell>
        </row>
        <row r="122">
          <cell r="B122" t="str">
            <v>Papier biurowy A3, białość 146 CIE, Polspeed czerwony </v>
          </cell>
        </row>
        <row r="123">
          <cell r="B123" t="str">
            <v>Papier biurowy A4, białość 146 CIE, Polspeed czerwony </v>
          </cell>
        </row>
        <row r="124">
          <cell r="B124" t="str">
            <v>Papier komputerowy 240x12x1+0 (do drukarek igłowych), 2000 składek, gwarancja producenta 5 lat na zdolność kopiowania i 25 lat na trwałość kopii</v>
          </cell>
        </row>
        <row r="125">
          <cell r="B125" t="str">
            <v>Papier komputerowy 240x12x1+1 z nadrukiem (do drukarek igłowych), 900 składek, gwarancja producenta 5 lat na zdolność kopiowania i 25 lat na trwałość kopii</v>
          </cell>
        </row>
        <row r="126">
          <cell r="B126" t="str">
            <v>Papier komputerowy 240x12x1+2 z nadrukiem (do drukarek igłowych) 600 składek, gwarancja producenta 5 lat na zdolność kopiowania i 25 lat na trwałość kopii</v>
          </cell>
        </row>
        <row r="127">
          <cell r="B127" t="str">
            <v>Papier komputerowy 240x12x1+3 z nadrukiem (do drukarek igłowych) 450 składek, gwarancja producenta 5 lat na zdolność kopiowania i 25 lat na trwałość kopii</v>
          </cell>
        </row>
        <row r="128">
          <cell r="B128" t="str">
            <v>Papier komputerowy 375x12x1+0 z nadrukiem (do drukarek igłowych) 900 składek, gwarancja producenta 5 lat na zdolność kopiowania i 25 lat na trwałość kopii</v>
          </cell>
        </row>
        <row r="129">
          <cell r="B129" t="str">
            <v>Papier ksero A4 biały 120g, pakowany po 250 sztuk</v>
          </cell>
        </row>
        <row r="130">
          <cell r="B130" t="str">
            <v>Papier ksero A4 biały 160g, pakowany po 50 sztuk</v>
          </cell>
        </row>
        <row r="131">
          <cell r="B131" t="str">
            <v>Papier ksero A4 kolor 160g, pakowany po 50 sztuk </v>
          </cell>
        </row>
        <row r="132">
          <cell r="B132" t="str">
            <v>Papier ksero KASKAD OFFICE 80g jasny 500ark </v>
          </cell>
        </row>
        <row r="133">
          <cell r="B133" t="str">
            <v>Papier wizytówkowy A4 ryza (20 ark.) ecru</v>
          </cell>
        </row>
        <row r="134">
          <cell r="B134" t="str">
            <v>Papier biały kredowy A4, 220g/m2, 250ark</v>
          </cell>
        </row>
        <row r="135">
          <cell r="B135" t="str">
            <v>Paier ozdobny 70/200 biały/kolor</v>
          </cell>
        </row>
        <row r="136">
          <cell r="B136" t="str">
            <v>Papier pakowy szary </v>
          </cell>
        </row>
        <row r="137">
          <cell r="B137" t="str">
            <v>Pianka do czyszczenia monitorów LCD z atomizerem / spray do czyszczenia monitorów, cena za 100 ml</v>
          </cell>
        </row>
        <row r="138">
          <cell r="B138" t="str">
            <v>Pianka do czyszczenia plastiku, np.. obudów monitorów, klawiatur, antystatyczna, nie zostawiająca smug z atomizerem, cena za 400ml</v>
          </cell>
        </row>
        <row r="139">
          <cell r="B139" t="str">
            <v>Pinezki tablicowe kolor, np. LILY (opakowanie 100 sztuk)</v>
          </cell>
        </row>
        <row r="140">
          <cell r="B140" t="str">
            <v>Pinezki tablicowe kolor, np. LILY (opakowanie 50 sztuk)</v>
          </cell>
        </row>
        <row r="141">
          <cell r="B141" t="str">
            <v>Płyta DVD+R 4,7GB w szpindlu</v>
          </cell>
        </row>
        <row r="142">
          <cell r="B142" t="str">
            <v>Pogrzewacze zapachowe (4szt.)</v>
          </cell>
        </row>
        <row r="143">
          <cell r="B143" t="str">
            <v>Pogrzewacze bezzapachowe (50szt.)</v>
          </cell>
        </row>
        <row r="144">
          <cell r="B144" t="str">
            <v>Podkład na biurko, kalendarz A2</v>
          </cell>
        </row>
        <row r="145">
          <cell r="B145" t="str">
            <v>Podkład na biurko, kalendarz B3</v>
          </cell>
        </row>
        <row r="146">
          <cell r="B146" t="str">
            <v>Pojemnik arch. VAUPE system 100mm </v>
          </cell>
        </row>
        <row r="147">
          <cell r="B147" t="str">
            <v>Przekładki plastikowe A4 1-12 kolor z kartą informacyjno-opisową DELI</v>
          </cell>
        </row>
        <row r="148">
          <cell r="B148" t="str">
            <v>Przekładki plastikowe A4 kolor (12 sztuk)</v>
          </cell>
        </row>
        <row r="149">
          <cell r="B149" t="str">
            <v>Pudło archiwizacyjne typu kopertowego 350x26x110 mm </v>
          </cell>
        </row>
        <row r="150">
          <cell r="B150" t="str">
            <v>Rolka 57/25 termo </v>
          </cell>
        </row>
        <row r="151">
          <cell r="B151" t="str">
            <v>Rolka barwiąca do kalkulatora typ CX 123 IR40 T</v>
          </cell>
        </row>
        <row r="152">
          <cell r="B152" t="str">
            <v>Rolka kasowa termiczna, szerokości 11cm, Emmerson</v>
          </cell>
        </row>
        <row r="153">
          <cell r="B153" t="str">
            <v>Folia ochronna rol. 5/0.4 (rolka 5m x 0,40m)</v>
          </cell>
        </row>
        <row r="154">
          <cell r="B154" t="str">
            <v>Rozszywacz DELI 0231 z blokadą</v>
          </cell>
        </row>
        <row r="155">
          <cell r="B155" t="str">
            <v>Segregator A4 2R 16</v>
          </cell>
        </row>
        <row r="156">
          <cell r="B156" t="str">
            <v>Segregator A4 4,5 cm, z mechanizmem, wykonany z mocnego kartonu pokrytego PP</v>
          </cell>
        </row>
        <row r="157">
          <cell r="B157" t="str">
            <v>Segregator A4 7,5 cm, z mechanizmem, wykonany z mocnego kartonu pokrytego PP</v>
          </cell>
        </row>
        <row r="158">
          <cell r="B158" t="str">
            <v>Segregator A5/70</v>
          </cell>
        </row>
        <row r="159">
          <cell r="B159" t="str">
            <v>Skoroszyt oczkowy z dużymi oczkami A4 1/1</v>
          </cell>
        </row>
        <row r="160">
          <cell r="B160" t="str">
            <v>Skoroszyt plastikowy z oczkami (dla kartek A4)  przednia okładka przezroczysta, tylna kolorowa, twarda. Boczna perforacja boczna umożliwiająca wpięcie do dowolnego segregatora</v>
          </cell>
        </row>
        <row r="161">
          <cell r="B161" t="str">
            <v>Skoroszyt z zawieszką</v>
          </cell>
        </row>
        <row r="162">
          <cell r="B162" t="str">
            <v>Skoroszyt wiązany (dla kartek A4)</v>
          </cell>
        </row>
        <row r="163">
          <cell r="B163" t="str">
            <v>Skorowidz alfabetyczny 1/2 A4</v>
          </cell>
        </row>
        <row r="164">
          <cell r="B164" t="str">
            <v>Skorowidz A4 folia lux</v>
          </cell>
        </row>
        <row r="165">
          <cell r="B165" t="str">
            <v>Stojak (prezenter) A4</v>
          </cell>
        </row>
        <row r="166">
          <cell r="B166" t="str">
            <v>Szuflada na dokumenty formatu A4 do C4 (różne kolory)</v>
          </cell>
        </row>
        <row r="167">
          <cell r="B167" t="str">
            <v>Tablica korkowa 100x150</v>
          </cell>
        </row>
        <row r="168">
          <cell r="B168" t="str">
            <v>Tablica korkowa 60x90</v>
          </cell>
        </row>
        <row r="169">
          <cell r="B169" t="str">
            <v>Tablica PCV 10x35 </v>
          </cell>
        </row>
        <row r="170">
          <cell r="B170" t="str">
            <v>Tablica PCV-2 (np. nieupoważnionym wstęp wzbroniony, budynek grozi zawalaniem)</v>
          </cell>
        </row>
        <row r="171">
          <cell r="B171" t="str">
            <v>Taśma archiwalna bawełna 100m</v>
          </cell>
        </row>
        <row r="172">
          <cell r="B172" t="str">
            <v>Taśma biurowa Titanum 24x20 (długość: 20 m, szerokość: 24 mm)</v>
          </cell>
        </row>
        <row r="173">
          <cell r="B173" t="str">
            <v>Taśma do maszyn liczących – 5,7 cm / rolka 5,7 cm OFFSET</v>
          </cell>
        </row>
        <row r="174">
          <cell r="B174" t="str">
            <v>Taśma pakowa brązowa 48x50</v>
          </cell>
        </row>
        <row r="175">
          <cell r="B175" t="str">
            <v>Taśma dwustrona 38x5</v>
          </cell>
        </row>
        <row r="176">
          <cell r="B176" t="str">
            <v>Taśma pakowa kauczuk 48x50 przeźroczysty</v>
          </cell>
        </row>
        <row r="177">
          <cell r="B177" t="str">
            <v>Teczka A4 rzep </v>
          </cell>
        </row>
        <row r="178">
          <cell r="B178" t="str">
            <v>Teczka A4 Carbic Box 341 </v>
          </cell>
        </row>
        <row r="179">
          <cell r="B179" t="str">
            <v>Teczka akademicka A4 VauPe 314 </v>
          </cell>
        </row>
        <row r="180">
          <cell r="B180" t="str">
            <v>Teczka do podpisu 24k z alfabetem</v>
          </cell>
        </row>
        <row r="181">
          <cell r="B181" t="str">
            <v>Teczka do podpisu 15k</v>
          </cell>
        </row>
        <row r="182">
          <cell r="B182" t="str">
            <v>Teczka do podpisu 19k DELL</v>
          </cell>
        </row>
        <row r="183">
          <cell r="B183" t="str">
            <v>Teczka do podpisu (20 kart), usztywniona, wytrzymała, trwała</v>
          </cell>
        </row>
        <row r="184">
          <cell r="B184" t="str">
            <v>Teczka kopertowa A6 (pion) Titanum</v>
          </cell>
        </row>
        <row r="185">
          <cell r="B185" t="str">
            <v>Teczka wiązana biała 320x250x35 z kart. bezkwasowe </v>
          </cell>
        </row>
        <row r="186">
          <cell r="B186" t="str">
            <v>Teczka wiązana biała 350g </v>
          </cell>
        </row>
        <row r="187">
          <cell r="B187" t="str">
            <v>Teczka na suwak A5 Titanum </v>
          </cell>
        </row>
        <row r="188">
          <cell r="B188" t="str">
            <v>Teczka szkolna z gumką kolor (A4)</v>
          </cell>
        </row>
        <row r="189">
          <cell r="B189" t="str">
            <v>Terminarz menadżera (format: A5)</v>
          </cell>
        </row>
        <row r="190">
          <cell r="B190" t="str">
            <v>Terminarz Planer A2 z listwą</v>
          </cell>
        </row>
        <row r="191">
          <cell r="B191" t="str">
            <v>Terminarz Senator (format: A5)</v>
          </cell>
        </row>
        <row r="192">
          <cell r="B192" t="str">
            <v>Toner AR-310T (do kserokopiarki)</v>
          </cell>
        </row>
        <row r="193">
          <cell r="B193" t="str">
            <v>Toner Brother HL-5440D 8tyś,  oryginał, zalecany przez producenta drukarki</v>
          </cell>
        </row>
        <row r="194">
          <cell r="B194" t="str">
            <v>Toner Canon FX-10 fax L100/200,  oryginał, zalecany przez producenta drukarki</v>
          </cell>
        </row>
        <row r="195">
          <cell r="B195" t="str">
            <v>Toner do Fax-u Panasonic KX-FLM553, oryginał, zalecany przez producenta faksu</v>
          </cell>
        </row>
        <row r="196">
          <cell r="B196" t="str">
            <v>Toner do Fax-u Panasonic KX-MB1530, oryginał, zalecany przez producenta faksu, podwójna pojemność</v>
          </cell>
        </row>
        <row r="197">
          <cell r="B197" t="str">
            <v>Toner HP 1000, oryginał, zalecany przez producenta drukarki</v>
          </cell>
        </row>
        <row r="198">
          <cell r="B198" t="str">
            <v>Toner HP 1010/1020, oryginał, zalecany przez producenta drukarki</v>
          </cell>
        </row>
        <row r="199">
          <cell r="B199" t="str">
            <v>Toner HP 1100, oryginał, zalecany przez producenta drukarki</v>
          </cell>
        </row>
        <row r="200">
          <cell r="B200" t="str">
            <v>Toner HP 1200, oryginał, zalecany przez producenta drukarki</v>
          </cell>
        </row>
        <row r="201">
          <cell r="B201" t="str">
            <v>Toner HP 1300, oryginał, zalecany przez producenta drukarki</v>
          </cell>
        </row>
        <row r="202">
          <cell r="B202" t="str">
            <v>Toner HP 1566, oryginał, zalecany przez producenta drukarki</v>
          </cell>
        </row>
        <row r="203">
          <cell r="B203" t="str">
            <v>Toner HP 1600, oryginał, zalecany przez producenta drukarki, błekitny</v>
          </cell>
        </row>
        <row r="204">
          <cell r="B204" t="str">
            <v>Toner HP 1600, oryginał, zalecany przez producenta drukarki, czarny</v>
          </cell>
        </row>
        <row r="205">
          <cell r="B205" t="str">
            <v>Toner HP 1600, oryginał, zalecany przez producenta drukarki, czerwony</v>
          </cell>
        </row>
        <row r="206">
          <cell r="B206" t="str">
            <v>Toner HP 1600, oryginał, zalecany przez producenta drukarki, żółty</v>
          </cell>
        </row>
        <row r="207">
          <cell r="B207" t="str">
            <v>Toner HP 3020, oryginał, zalecany przez producenta drukarki</v>
          </cell>
        </row>
        <row r="208">
          <cell r="B208" t="str">
            <v>Toner HP P1005, oryginał, zalecany przez producenta drukarki</v>
          </cell>
        </row>
        <row r="209">
          <cell r="B209" t="str">
            <v>Toner HP P3010 CE285A, oryginał, zalecany przez producenta drukarki</v>
          </cell>
        </row>
        <row r="210">
          <cell r="B210" t="str">
            <v>Toner HP Pro M201dw,  oryginał, zalecany przez producenta drukarki</v>
          </cell>
        </row>
        <row r="211">
          <cell r="B211" t="str">
            <v>Toner HP CE285A, oryginał, zalecany przez producenta drukarki</v>
          </cell>
        </row>
        <row r="212">
          <cell r="B212" t="str">
            <v>Toner HP CF283A, oryginał, zalecany przez producenta drukarki</v>
          </cell>
        </row>
        <row r="213">
          <cell r="B213" t="str">
            <v>Toner Minolta PagePro 1350, oryginał, zalecany przez producenta drukarki</v>
          </cell>
        </row>
        <row r="214">
          <cell r="B214" t="str">
            <v>Toner SHARP MX-23, MX2010/2310 czarny oryginał, zalecany przez producenta drukarki</v>
          </cell>
        </row>
        <row r="215">
          <cell r="B215" t="str">
            <v>Toner SHARP MX-23, MX2010/2310 kolor oryginał, zalecany przez producenta drukarki</v>
          </cell>
        </row>
        <row r="216">
          <cell r="B216" t="str">
            <v>Toner MX-312GT, oryginał, zalecany przez producenta drukarki</v>
          </cell>
        </row>
        <row r="217">
          <cell r="B217" t="str">
            <v>Toner Sharp ARM 256/316 AM5625 AR310T - 25/33 tys.,  oryginał, zalecany przez producenta drukarki</v>
          </cell>
        </row>
        <row r="218">
          <cell r="B218" t="str">
            <v>Toner SHARP MX-M264NV,  oryginał, zalecany przez producenta drukarki</v>
          </cell>
        </row>
        <row r="219">
          <cell r="B219" t="str">
            <v>Toner Samsung M2022W, oryginał, zalecany przez producenta drukarki</v>
          </cell>
        </row>
        <row r="220">
          <cell r="B220" t="str">
            <v>Toner Samsung M2625/2626/2825 3K., oryginał, zalecany przez producenta drukarki</v>
          </cell>
        </row>
        <row r="221">
          <cell r="B221" t="str">
            <v>Torebka kraft 3 </v>
          </cell>
        </row>
        <row r="222">
          <cell r="B222" t="str">
            <v>Torebka ozdobna na butelkę</v>
          </cell>
        </row>
        <row r="223">
          <cell r="B223" t="str">
            <v>Torebka ozdobna T5A</v>
          </cell>
        </row>
        <row r="224">
          <cell r="B224" t="str">
            <v>Torebka papierowa TG-30 E duża </v>
          </cell>
        </row>
        <row r="225">
          <cell r="B225" t="str">
            <v>Tusz do pieczątek</v>
          </cell>
        </row>
        <row r="226">
          <cell r="B226" t="str">
            <v>Tusz bezolejowy do pieczątek stemple gumowe i polimerowe (kolor: czarny/czerwony/niebieski/zielony)</v>
          </cell>
        </row>
        <row r="227">
          <cell r="B227" t="str">
            <v>Wałek barwiący CASIO IR40T</v>
          </cell>
        </row>
        <row r="228">
          <cell r="B228" t="str">
            <v>Zawieszka do kluczy, plastikowa, z wymienną etykietą</v>
          </cell>
        </row>
        <row r="229">
          <cell r="B229" t="str">
            <v>Zegar ścienny wskazówkowy, czytelny, tarcza min. 22cm</v>
          </cell>
        </row>
        <row r="230">
          <cell r="B230" t="str">
            <v>Zszywacz 30 kartek i więcej, DELI 315</v>
          </cell>
        </row>
        <row r="231">
          <cell r="B231" t="str">
            <v>Zszywacz obrotowy, plastikowe ramię, metalowa podstawa, głębokość zszywania 90mm</v>
          </cell>
        </row>
        <row r="232">
          <cell r="B232" t="str">
            <v>Zszywki 23/10</v>
          </cell>
        </row>
        <row r="233">
          <cell r="B233" t="str">
            <v>Zszywki 24/10</v>
          </cell>
        </row>
        <row r="234">
          <cell r="B234" t="str">
            <v>Zszywki 24/8</v>
          </cell>
        </row>
        <row r="235">
          <cell r="B235" t="str">
            <v>Zszywki 24/6</v>
          </cell>
        </row>
        <row r="236">
          <cell r="B236" t="str">
            <v>Kasetka OKI 320 zamiennik o pojemności odpowiadającej oryginału</v>
          </cell>
        </row>
        <row r="237">
          <cell r="B237" t="str">
            <v>Toner Cannon FX-10 zamiennik o pojemności odpowiadającej oryginalnemu tonerowi UNI 1</v>
          </cell>
        </row>
        <row r="238">
          <cell r="B238" t="str">
            <v>Toner do Fax-u Panasonic KX-FLM553, zamiennik o pojemności odpowiadającej oryginalnemu tonerowi UNI 1</v>
          </cell>
        </row>
        <row r="239">
          <cell r="B239" t="str">
            <v>Toner do Fax-u Panasonic KX-MB1530, zamiennik o pojemności odpowiadającej oryginalnemu tonerowi</v>
          </cell>
        </row>
        <row r="240">
          <cell r="B240" t="str">
            <v>Toner HP 1000, zamiennik o pojemności odpowiadającej oryginalnemu tonerowi 4Jets</v>
          </cell>
        </row>
        <row r="241">
          <cell r="B241" t="str">
            <v>Toner HP 1020, zamiennik o pojemności odpowiadającej oryginalnemu tonerowi Bulk</v>
          </cell>
        </row>
        <row r="242">
          <cell r="B242" t="str">
            <v>Toner HP 1100, zamiennik o pojemności odpowiadającej oryginalnemu tonerowi 4Jets</v>
          </cell>
        </row>
        <row r="243">
          <cell r="B243" t="str">
            <v>Toner HP 1200, zamiennik o pojemności odpowiadającej oryginalnemu tonerowi 4Jets</v>
          </cell>
        </row>
        <row r="244">
          <cell r="B244" t="str">
            <v>Toner HP 1300, zamiennik o pojemności odpowiadającej oryginalnemu tonerowi Bulk</v>
          </cell>
        </row>
        <row r="245">
          <cell r="B245" t="str">
            <v>Toner HP 1566, zamiennik o pojemności odpowiadającej oryginalnemu tonerowi 4 Jets</v>
          </cell>
        </row>
        <row r="246">
          <cell r="B246" t="str">
            <v>Toner HP 1600,czarny zamiennik o pojemności odpowiadającej oryginalnemu tonerowi OSC</v>
          </cell>
        </row>
        <row r="247">
          <cell r="B247" t="str">
            <v>Toner HP 1600, niebieski zamiennik o pojemności odpowiadającej oryginalnemu tonerowi OSC</v>
          </cell>
        </row>
        <row r="248">
          <cell r="B248" t="str">
            <v>Toner HP 1600, czerwony zamiennik o pojemności odpowiadającej oryginalnemu tonerowi OSC</v>
          </cell>
        </row>
        <row r="249">
          <cell r="B249" t="str">
            <v>Toner HP 1600, żółty zamiennik o pojemności odpowiadającej oryginalnemu tonerowi OSC</v>
          </cell>
        </row>
        <row r="250">
          <cell r="B250" t="str">
            <v>Toner HP 3020, zamiennik o pojemności odpowiadającej oryginalnemu tonerowi Bulk</v>
          </cell>
        </row>
        <row r="251">
          <cell r="B251" t="str">
            <v>Toner HP 6L, zamiennik o pojemności odpowiadającej oryginalnemu tonerowi 4Jets</v>
          </cell>
        </row>
        <row r="252">
          <cell r="B252" t="str">
            <v>Toner HP P1005, zamiennik o pojemności odpowiadającej oryginalnemu tonerowi Bulk</v>
          </cell>
        </row>
        <row r="253">
          <cell r="B253" t="str">
            <v>Tusz Lexmark Z25 czarny zamiennik o pojemności odpowiadającej oryginalnemu tonerowi UNI 1</v>
          </cell>
        </row>
        <row r="254">
          <cell r="B254" t="str">
            <v>Toner Lexmark X264dn czarny zamiennik o pojemności odpowiadającej oryginalnemu tonerowi 4Jets</v>
          </cell>
        </row>
        <row r="255">
          <cell r="B255" t="str">
            <v>Toner Samsung M2022W zamiennik o pojemności odpowiadającej oryginalnemy tonerowi OSC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130" zoomScaleNormal="130" workbookViewId="0" topLeftCell="A7">
      <selection activeCell="D7" sqref="D7"/>
    </sheetView>
  </sheetViews>
  <sheetFormatPr defaultColWidth="9.140625" defaultRowHeight="12.75"/>
  <cols>
    <col min="1" max="1" width="9.140625" style="1" customWidth="1"/>
    <col min="2" max="2" width="46.57421875" style="31" customWidth="1"/>
    <col min="3" max="3" width="10.7109375" style="1" customWidth="1"/>
    <col min="4" max="4" width="11.57421875" style="1" bestFit="1" customWidth="1"/>
    <col min="5" max="5" width="15.00390625" style="8" customWidth="1"/>
    <col min="6" max="8" width="16.28125" style="35" customWidth="1"/>
    <col min="9" max="16384" width="9.140625" style="1" customWidth="1"/>
  </cols>
  <sheetData>
    <row r="1" spans="1:8" ht="12.75">
      <c r="A1" s="65" t="s">
        <v>13</v>
      </c>
      <c r="B1" s="65"/>
      <c r="C1" s="65"/>
      <c r="D1" s="65"/>
      <c r="E1" s="65"/>
      <c r="F1" s="65"/>
      <c r="G1" s="65"/>
      <c r="H1" s="65"/>
    </row>
    <row r="2" spans="1:8" ht="12.75">
      <c r="A2"/>
      <c r="B2" s="49"/>
      <c r="C2"/>
      <c r="D2"/>
      <c r="E2" s="50"/>
      <c r="F2" s="49"/>
      <c r="G2" s="49"/>
      <c r="H2" s="51"/>
    </row>
    <row r="3" spans="1:8" ht="12.75">
      <c r="A3"/>
      <c r="B3" s="49"/>
      <c r="C3"/>
      <c r="D3"/>
      <c r="E3" s="50"/>
      <c r="F3" s="49"/>
      <c r="G3" s="49"/>
      <c r="H3" s="49"/>
    </row>
    <row r="4" spans="1:8" ht="12.75">
      <c r="A4"/>
      <c r="B4" s="49"/>
      <c r="C4"/>
      <c r="D4"/>
      <c r="E4" s="50"/>
      <c r="F4" s="49"/>
      <c r="G4" s="49"/>
      <c r="H4" s="49"/>
    </row>
    <row r="5" spans="1:8" ht="12.75">
      <c r="A5"/>
      <c r="B5" s="49"/>
      <c r="C5"/>
      <c r="D5"/>
      <c r="E5" s="52"/>
      <c r="F5" s="44"/>
      <c r="G5" s="44"/>
      <c r="H5" s="44"/>
    </row>
    <row r="6" spans="1:8" ht="12.75">
      <c r="A6"/>
      <c r="B6" s="53" t="s">
        <v>12</v>
      </c>
      <c r="C6"/>
      <c r="D6"/>
      <c r="E6" s="54"/>
      <c r="F6" s="55"/>
      <c r="G6" s="55"/>
      <c r="H6" s="55"/>
    </row>
    <row r="7" spans="1:8" ht="12.75">
      <c r="A7"/>
      <c r="B7" s="56"/>
      <c r="C7"/>
      <c r="D7"/>
      <c r="E7" s="57"/>
      <c r="F7" s="56"/>
      <c r="G7" s="56"/>
      <c r="H7" s="56"/>
    </row>
    <row r="8" spans="1:8" s="30" customFormat="1" ht="48">
      <c r="A8" s="19" t="s">
        <v>6</v>
      </c>
      <c r="B8" s="19" t="s">
        <v>1</v>
      </c>
      <c r="C8" s="39" t="s">
        <v>49</v>
      </c>
      <c r="D8" s="19" t="s">
        <v>2</v>
      </c>
      <c r="E8" s="18" t="s">
        <v>3</v>
      </c>
      <c r="F8" s="36" t="s">
        <v>4</v>
      </c>
      <c r="G8" s="36" t="s">
        <v>14</v>
      </c>
      <c r="H8" s="36" t="s">
        <v>5</v>
      </c>
    </row>
    <row r="9" spans="1:8" s="21" customFormat="1" ht="27" customHeight="1">
      <c r="A9" s="20">
        <v>1</v>
      </c>
      <c r="B9" s="58" t="s">
        <v>15</v>
      </c>
      <c r="C9" s="41">
        <v>1</v>
      </c>
      <c r="D9" s="42" t="s">
        <v>0</v>
      </c>
      <c r="E9" s="59"/>
      <c r="F9" s="60">
        <f aca="true" t="shared" si="0" ref="F9:F43">C9*E9</f>
        <v>0</v>
      </c>
      <c r="G9" s="61"/>
      <c r="H9" s="60">
        <f>(F9*G9)+F9</f>
        <v>0</v>
      </c>
    </row>
    <row r="10" spans="1:8" s="21" customFormat="1" ht="27" customHeight="1">
      <c r="A10" s="20">
        <v>2</v>
      </c>
      <c r="B10" s="58" t="s">
        <v>16</v>
      </c>
      <c r="C10" s="41">
        <v>1</v>
      </c>
      <c r="D10" s="42" t="s">
        <v>0</v>
      </c>
      <c r="E10" s="59"/>
      <c r="F10" s="60">
        <f t="shared" si="0"/>
        <v>0</v>
      </c>
      <c r="G10" s="61"/>
      <c r="H10" s="60">
        <f aca="true" t="shared" si="1" ref="H10:H43">(F10*G10)+F10</f>
        <v>0</v>
      </c>
    </row>
    <row r="11" spans="1:8" s="21" customFormat="1" ht="27" customHeight="1">
      <c r="A11" s="20">
        <v>3</v>
      </c>
      <c r="B11" s="58" t="s">
        <v>17</v>
      </c>
      <c r="C11" s="41">
        <v>1</v>
      </c>
      <c r="D11" s="40" t="s">
        <v>0</v>
      </c>
      <c r="E11" s="59"/>
      <c r="F11" s="60">
        <f t="shared" si="0"/>
        <v>0</v>
      </c>
      <c r="G11" s="61"/>
      <c r="H11" s="60">
        <f t="shared" si="1"/>
        <v>0</v>
      </c>
    </row>
    <row r="12" spans="1:8" s="21" customFormat="1" ht="27" customHeight="1">
      <c r="A12" s="20">
        <v>4</v>
      </c>
      <c r="B12" s="58" t="s">
        <v>18</v>
      </c>
      <c r="C12" s="41">
        <v>7</v>
      </c>
      <c r="D12" s="40" t="s">
        <v>0</v>
      </c>
      <c r="E12" s="59"/>
      <c r="F12" s="60">
        <f t="shared" si="0"/>
        <v>0</v>
      </c>
      <c r="G12" s="61"/>
      <c r="H12" s="60">
        <f t="shared" si="1"/>
        <v>0</v>
      </c>
    </row>
    <row r="13" spans="1:8" s="21" customFormat="1" ht="27" customHeight="1">
      <c r="A13" s="20">
        <v>5</v>
      </c>
      <c r="B13" s="58" t="s">
        <v>19</v>
      </c>
      <c r="C13" s="41">
        <v>3</v>
      </c>
      <c r="D13" s="40" t="s">
        <v>0</v>
      </c>
      <c r="E13" s="59"/>
      <c r="F13" s="60">
        <f t="shared" si="0"/>
        <v>0</v>
      </c>
      <c r="G13" s="61"/>
      <c r="H13" s="60">
        <f t="shared" si="1"/>
        <v>0</v>
      </c>
    </row>
    <row r="14" spans="1:8" s="21" customFormat="1" ht="27" customHeight="1">
      <c r="A14" s="20">
        <v>6</v>
      </c>
      <c r="B14" s="58" t="s">
        <v>20</v>
      </c>
      <c r="C14" s="41">
        <v>10</v>
      </c>
      <c r="D14" s="40" t="s">
        <v>0</v>
      </c>
      <c r="E14" s="59"/>
      <c r="F14" s="60">
        <f t="shared" si="0"/>
        <v>0</v>
      </c>
      <c r="G14" s="61"/>
      <c r="H14" s="60">
        <f t="shared" si="1"/>
        <v>0</v>
      </c>
    </row>
    <row r="15" spans="1:8" s="21" customFormat="1" ht="27" customHeight="1">
      <c r="A15" s="20">
        <v>7</v>
      </c>
      <c r="B15" s="58" t="s">
        <v>21</v>
      </c>
      <c r="C15" s="41">
        <v>1</v>
      </c>
      <c r="D15" s="40" t="s">
        <v>0</v>
      </c>
      <c r="E15" s="59"/>
      <c r="F15" s="60">
        <f t="shared" si="0"/>
        <v>0</v>
      </c>
      <c r="G15" s="61"/>
      <c r="H15" s="60">
        <f t="shared" si="1"/>
        <v>0</v>
      </c>
    </row>
    <row r="16" spans="1:8" s="21" customFormat="1" ht="27" customHeight="1">
      <c r="A16" s="20">
        <v>8</v>
      </c>
      <c r="B16" s="58" t="s">
        <v>22</v>
      </c>
      <c r="C16" s="41">
        <v>1</v>
      </c>
      <c r="D16" s="40" t="s">
        <v>0</v>
      </c>
      <c r="E16" s="59"/>
      <c r="F16" s="60">
        <f t="shared" si="0"/>
        <v>0</v>
      </c>
      <c r="G16" s="61"/>
      <c r="H16" s="60">
        <f t="shared" si="1"/>
        <v>0</v>
      </c>
    </row>
    <row r="17" spans="1:8" s="21" customFormat="1" ht="27" customHeight="1">
      <c r="A17" s="20">
        <v>9</v>
      </c>
      <c r="B17" s="58" t="s">
        <v>23</v>
      </c>
      <c r="C17" s="41">
        <v>3</v>
      </c>
      <c r="D17" s="40" t="s">
        <v>0</v>
      </c>
      <c r="E17" s="59"/>
      <c r="F17" s="60">
        <f t="shared" si="0"/>
        <v>0</v>
      </c>
      <c r="G17" s="61"/>
      <c r="H17" s="60">
        <f t="shared" si="1"/>
        <v>0</v>
      </c>
    </row>
    <row r="18" spans="1:8" s="21" customFormat="1" ht="27" customHeight="1">
      <c r="A18" s="20">
        <v>10</v>
      </c>
      <c r="B18" s="58" t="s">
        <v>24</v>
      </c>
      <c r="C18" s="41">
        <v>3</v>
      </c>
      <c r="D18" s="40" t="s">
        <v>0</v>
      </c>
      <c r="E18" s="59"/>
      <c r="F18" s="60">
        <f t="shared" si="0"/>
        <v>0</v>
      </c>
      <c r="G18" s="61"/>
      <c r="H18" s="60">
        <f t="shared" si="1"/>
        <v>0</v>
      </c>
    </row>
    <row r="19" spans="1:8" s="21" customFormat="1" ht="27" customHeight="1">
      <c r="A19" s="20">
        <v>11</v>
      </c>
      <c r="B19" s="58" t="s">
        <v>42</v>
      </c>
      <c r="C19" s="41">
        <v>5</v>
      </c>
      <c r="D19" s="40" t="s">
        <v>0</v>
      </c>
      <c r="E19" s="59"/>
      <c r="F19" s="60">
        <f t="shared" si="0"/>
        <v>0</v>
      </c>
      <c r="G19" s="61"/>
      <c r="H19" s="60">
        <f t="shared" si="1"/>
        <v>0</v>
      </c>
    </row>
    <row r="20" spans="1:8" s="21" customFormat="1" ht="27" customHeight="1">
      <c r="A20" s="20">
        <v>12</v>
      </c>
      <c r="B20" s="58" t="s">
        <v>25</v>
      </c>
      <c r="C20" s="41">
        <v>1</v>
      </c>
      <c r="D20" s="40" t="s">
        <v>0</v>
      </c>
      <c r="E20" s="59"/>
      <c r="F20" s="60">
        <f t="shared" si="0"/>
        <v>0</v>
      </c>
      <c r="G20" s="61"/>
      <c r="H20" s="60">
        <f t="shared" si="1"/>
        <v>0</v>
      </c>
    </row>
    <row r="21" spans="1:8" s="21" customFormat="1" ht="27" customHeight="1">
      <c r="A21" s="20">
        <v>13</v>
      </c>
      <c r="B21" s="58" t="s">
        <v>43</v>
      </c>
      <c r="C21" s="41">
        <v>1</v>
      </c>
      <c r="D21" s="42" t="s">
        <v>0</v>
      </c>
      <c r="E21" s="59"/>
      <c r="F21" s="60">
        <f t="shared" si="0"/>
        <v>0</v>
      </c>
      <c r="G21" s="61"/>
      <c r="H21" s="60">
        <f t="shared" si="1"/>
        <v>0</v>
      </c>
    </row>
    <row r="22" spans="1:8" s="21" customFormat="1" ht="27" customHeight="1">
      <c r="A22" s="20">
        <v>14</v>
      </c>
      <c r="B22" s="58" t="s">
        <v>26</v>
      </c>
      <c r="C22" s="41">
        <v>5</v>
      </c>
      <c r="D22" s="42" t="s">
        <v>0</v>
      </c>
      <c r="E22" s="59"/>
      <c r="F22" s="60">
        <f t="shared" si="0"/>
        <v>0</v>
      </c>
      <c r="G22" s="61"/>
      <c r="H22" s="60">
        <f t="shared" si="1"/>
        <v>0</v>
      </c>
    </row>
    <row r="23" spans="1:8" s="21" customFormat="1" ht="27" customHeight="1">
      <c r="A23" s="20">
        <v>15</v>
      </c>
      <c r="B23" s="58" t="s">
        <v>27</v>
      </c>
      <c r="C23" s="41">
        <v>1</v>
      </c>
      <c r="D23" s="42" t="s">
        <v>0</v>
      </c>
      <c r="E23" s="59"/>
      <c r="F23" s="60">
        <f t="shared" si="0"/>
        <v>0</v>
      </c>
      <c r="G23" s="61"/>
      <c r="H23" s="60">
        <f t="shared" si="1"/>
        <v>0</v>
      </c>
    </row>
    <row r="24" spans="1:8" s="21" customFormat="1" ht="27" customHeight="1">
      <c r="A24" s="20">
        <v>16</v>
      </c>
      <c r="B24" s="58" t="s">
        <v>28</v>
      </c>
      <c r="C24" s="41">
        <v>1</v>
      </c>
      <c r="D24" s="42" t="s">
        <v>0</v>
      </c>
      <c r="E24" s="59"/>
      <c r="F24" s="60">
        <f t="shared" si="0"/>
        <v>0</v>
      </c>
      <c r="G24" s="61"/>
      <c r="H24" s="60">
        <f t="shared" si="1"/>
        <v>0</v>
      </c>
    </row>
    <row r="25" spans="1:8" s="21" customFormat="1" ht="27" customHeight="1">
      <c r="A25" s="20">
        <v>17</v>
      </c>
      <c r="B25" s="58" t="s">
        <v>29</v>
      </c>
      <c r="C25" s="41">
        <v>5</v>
      </c>
      <c r="D25" s="42" t="s">
        <v>0</v>
      </c>
      <c r="E25" s="59"/>
      <c r="F25" s="60">
        <f t="shared" si="0"/>
        <v>0</v>
      </c>
      <c r="G25" s="61"/>
      <c r="H25" s="60">
        <f t="shared" si="1"/>
        <v>0</v>
      </c>
    </row>
    <row r="26" spans="1:8" s="21" customFormat="1" ht="27" customHeight="1">
      <c r="A26" s="20">
        <v>18</v>
      </c>
      <c r="B26" s="58" t="s">
        <v>30</v>
      </c>
      <c r="C26" s="41">
        <v>2</v>
      </c>
      <c r="D26" s="42" t="s">
        <v>0</v>
      </c>
      <c r="E26" s="59"/>
      <c r="F26" s="60">
        <f t="shared" si="0"/>
        <v>0</v>
      </c>
      <c r="G26" s="61"/>
      <c r="H26" s="60">
        <f t="shared" si="1"/>
        <v>0</v>
      </c>
    </row>
    <row r="27" spans="1:8" s="21" customFormat="1" ht="27" customHeight="1">
      <c r="A27" s="20">
        <v>19</v>
      </c>
      <c r="B27" s="58" t="s">
        <v>44</v>
      </c>
      <c r="C27" s="41">
        <v>2</v>
      </c>
      <c r="D27" s="42" t="s">
        <v>0</v>
      </c>
      <c r="E27" s="59"/>
      <c r="F27" s="60">
        <f t="shared" si="0"/>
        <v>0</v>
      </c>
      <c r="G27" s="61"/>
      <c r="H27" s="60">
        <f t="shared" si="1"/>
        <v>0</v>
      </c>
    </row>
    <row r="28" spans="1:8" s="21" customFormat="1" ht="27" customHeight="1">
      <c r="A28" s="20">
        <v>20</v>
      </c>
      <c r="B28" s="58" t="s">
        <v>31</v>
      </c>
      <c r="C28" s="41">
        <v>10</v>
      </c>
      <c r="D28" s="42" t="s">
        <v>0</v>
      </c>
      <c r="E28" s="59"/>
      <c r="F28" s="60">
        <f t="shared" si="0"/>
        <v>0</v>
      </c>
      <c r="G28" s="61"/>
      <c r="H28" s="60">
        <f t="shared" si="1"/>
        <v>0</v>
      </c>
    </row>
    <row r="29" spans="1:8" s="21" customFormat="1" ht="27" customHeight="1">
      <c r="A29" s="20">
        <v>21</v>
      </c>
      <c r="B29" s="58" t="s">
        <v>32</v>
      </c>
      <c r="C29" s="41">
        <v>5</v>
      </c>
      <c r="D29" s="42" t="s">
        <v>0</v>
      </c>
      <c r="E29" s="59"/>
      <c r="F29" s="60">
        <f t="shared" si="0"/>
        <v>0</v>
      </c>
      <c r="G29" s="61"/>
      <c r="H29" s="60">
        <f t="shared" si="1"/>
        <v>0</v>
      </c>
    </row>
    <row r="30" spans="1:8" s="21" customFormat="1" ht="27" customHeight="1">
      <c r="A30" s="20">
        <v>22</v>
      </c>
      <c r="B30" s="58" t="s">
        <v>45</v>
      </c>
      <c r="C30" s="41">
        <v>2</v>
      </c>
      <c r="D30" s="42" t="s">
        <v>0</v>
      </c>
      <c r="E30" s="59"/>
      <c r="F30" s="60">
        <f t="shared" si="0"/>
        <v>0</v>
      </c>
      <c r="G30" s="61"/>
      <c r="H30" s="60">
        <f t="shared" si="1"/>
        <v>0</v>
      </c>
    </row>
    <row r="31" spans="1:8" s="21" customFormat="1" ht="27" customHeight="1">
      <c r="A31" s="20">
        <v>23</v>
      </c>
      <c r="B31" s="58" t="s">
        <v>33</v>
      </c>
      <c r="C31" s="41">
        <v>1</v>
      </c>
      <c r="D31" s="42" t="s">
        <v>0</v>
      </c>
      <c r="E31" s="59"/>
      <c r="F31" s="60">
        <f t="shared" si="0"/>
        <v>0</v>
      </c>
      <c r="G31" s="61"/>
      <c r="H31" s="60">
        <f t="shared" si="1"/>
        <v>0</v>
      </c>
    </row>
    <row r="32" spans="1:8" s="21" customFormat="1" ht="27" customHeight="1">
      <c r="A32" s="20">
        <v>24</v>
      </c>
      <c r="B32" s="58" t="s">
        <v>34</v>
      </c>
      <c r="C32" s="41">
        <v>5</v>
      </c>
      <c r="D32" s="42" t="s">
        <v>0</v>
      </c>
      <c r="E32" s="59"/>
      <c r="F32" s="60">
        <f t="shared" si="0"/>
        <v>0</v>
      </c>
      <c r="G32" s="61"/>
      <c r="H32" s="60">
        <f t="shared" si="1"/>
        <v>0</v>
      </c>
    </row>
    <row r="33" spans="1:8" s="21" customFormat="1" ht="27" customHeight="1">
      <c r="A33" s="20">
        <v>25</v>
      </c>
      <c r="B33" s="58" t="s">
        <v>35</v>
      </c>
      <c r="C33" s="41">
        <v>2</v>
      </c>
      <c r="D33" s="42" t="s">
        <v>0</v>
      </c>
      <c r="E33" s="59"/>
      <c r="F33" s="60">
        <f aca="true" t="shared" si="2" ref="F33:F38">C33*E33</f>
        <v>0</v>
      </c>
      <c r="G33" s="61"/>
      <c r="H33" s="60">
        <f aca="true" t="shared" si="3" ref="H33:H38">(F33*G33)+F33</f>
        <v>0</v>
      </c>
    </row>
    <row r="34" spans="1:8" s="21" customFormat="1" ht="27" customHeight="1">
      <c r="A34" s="20">
        <v>26</v>
      </c>
      <c r="B34" s="58" t="s">
        <v>36</v>
      </c>
      <c r="C34" s="41">
        <v>4</v>
      </c>
      <c r="D34" s="42" t="s">
        <v>0</v>
      </c>
      <c r="E34" s="59"/>
      <c r="F34" s="60">
        <f t="shared" si="2"/>
        <v>0</v>
      </c>
      <c r="G34" s="61"/>
      <c r="H34" s="60">
        <f t="shared" si="3"/>
        <v>0</v>
      </c>
    </row>
    <row r="35" spans="1:8" s="21" customFormat="1" ht="27" customHeight="1">
      <c r="A35" s="20">
        <v>27</v>
      </c>
      <c r="B35" s="58" t="s">
        <v>37</v>
      </c>
      <c r="C35" s="41">
        <v>3</v>
      </c>
      <c r="D35" s="42" t="s">
        <v>0</v>
      </c>
      <c r="E35" s="59"/>
      <c r="F35" s="60">
        <f t="shared" si="2"/>
        <v>0</v>
      </c>
      <c r="G35" s="61"/>
      <c r="H35" s="60">
        <f t="shared" si="3"/>
        <v>0</v>
      </c>
    </row>
    <row r="36" spans="1:8" s="21" customFormat="1" ht="27" customHeight="1">
      <c r="A36" s="20">
        <v>28</v>
      </c>
      <c r="B36" s="58" t="s">
        <v>46</v>
      </c>
      <c r="C36" s="41">
        <v>5</v>
      </c>
      <c r="D36" s="42" t="s">
        <v>0</v>
      </c>
      <c r="E36" s="59"/>
      <c r="F36" s="60">
        <f t="shared" si="2"/>
        <v>0</v>
      </c>
      <c r="G36" s="61"/>
      <c r="H36" s="60">
        <f t="shared" si="3"/>
        <v>0</v>
      </c>
    </row>
    <row r="37" spans="1:8" s="21" customFormat="1" ht="27" customHeight="1">
      <c r="A37" s="20">
        <v>29</v>
      </c>
      <c r="B37" s="58" t="s">
        <v>38</v>
      </c>
      <c r="C37" s="41">
        <v>1</v>
      </c>
      <c r="D37" s="42" t="s">
        <v>0</v>
      </c>
      <c r="E37" s="59"/>
      <c r="F37" s="60">
        <f t="shared" si="2"/>
        <v>0</v>
      </c>
      <c r="G37" s="61"/>
      <c r="H37" s="60">
        <f t="shared" si="3"/>
        <v>0</v>
      </c>
    </row>
    <row r="38" spans="1:8" s="21" customFormat="1" ht="27" customHeight="1">
      <c r="A38" s="20">
        <v>30</v>
      </c>
      <c r="B38" s="58" t="s">
        <v>39</v>
      </c>
      <c r="C38" s="41">
        <v>5</v>
      </c>
      <c r="D38" s="42" t="s">
        <v>0</v>
      </c>
      <c r="E38" s="59"/>
      <c r="F38" s="60">
        <f t="shared" si="2"/>
        <v>0</v>
      </c>
      <c r="G38" s="61"/>
      <c r="H38" s="60">
        <f t="shared" si="3"/>
        <v>0</v>
      </c>
    </row>
    <row r="39" spans="1:8" s="21" customFormat="1" ht="27" customHeight="1">
      <c r="A39" s="20">
        <v>31</v>
      </c>
      <c r="B39" s="58" t="s">
        <v>39</v>
      </c>
      <c r="C39" s="41">
        <v>10</v>
      </c>
      <c r="D39" s="42" t="s">
        <v>0</v>
      </c>
      <c r="E39" s="59"/>
      <c r="F39" s="60">
        <f t="shared" si="0"/>
        <v>0</v>
      </c>
      <c r="G39" s="61"/>
      <c r="H39" s="60">
        <f t="shared" si="1"/>
        <v>0</v>
      </c>
    </row>
    <row r="40" spans="1:8" s="21" customFormat="1" ht="27" customHeight="1">
      <c r="A40" s="20">
        <v>32</v>
      </c>
      <c r="B40" s="58" t="s">
        <v>47</v>
      </c>
      <c r="C40" s="41">
        <v>5</v>
      </c>
      <c r="D40" s="42" t="s">
        <v>0</v>
      </c>
      <c r="E40" s="59"/>
      <c r="F40" s="60">
        <f t="shared" si="0"/>
        <v>0</v>
      </c>
      <c r="G40" s="61"/>
      <c r="H40" s="60">
        <f t="shared" si="1"/>
        <v>0</v>
      </c>
    </row>
    <row r="41" spans="1:8" s="21" customFormat="1" ht="27" customHeight="1">
      <c r="A41" s="20">
        <v>33</v>
      </c>
      <c r="B41" s="58" t="s">
        <v>40</v>
      </c>
      <c r="C41" s="41">
        <v>1</v>
      </c>
      <c r="D41" s="42" t="s">
        <v>0</v>
      </c>
      <c r="E41" s="59"/>
      <c r="F41" s="60">
        <f t="shared" si="0"/>
        <v>0</v>
      </c>
      <c r="G41" s="61"/>
      <c r="H41" s="60">
        <f t="shared" si="1"/>
        <v>0</v>
      </c>
    </row>
    <row r="42" spans="1:8" s="21" customFormat="1" ht="27" customHeight="1">
      <c r="A42" s="20">
        <v>34</v>
      </c>
      <c r="B42" s="58" t="s">
        <v>41</v>
      </c>
      <c r="C42" s="41">
        <v>1</v>
      </c>
      <c r="D42" s="42" t="s">
        <v>0</v>
      </c>
      <c r="E42" s="59"/>
      <c r="F42" s="60">
        <f t="shared" si="0"/>
        <v>0</v>
      </c>
      <c r="G42" s="61"/>
      <c r="H42" s="60">
        <f t="shared" si="1"/>
        <v>0</v>
      </c>
    </row>
    <row r="43" spans="1:8" s="21" customFormat="1" ht="27" customHeight="1">
      <c r="A43" s="20">
        <v>35</v>
      </c>
      <c r="B43" s="58" t="s">
        <v>48</v>
      </c>
      <c r="C43" s="41">
        <v>5</v>
      </c>
      <c r="D43" s="42" t="s">
        <v>0</v>
      </c>
      <c r="E43" s="59"/>
      <c r="F43" s="60">
        <f t="shared" si="0"/>
        <v>0</v>
      </c>
      <c r="G43" s="61"/>
      <c r="H43" s="60">
        <f t="shared" si="1"/>
        <v>0</v>
      </c>
    </row>
    <row r="44" spans="1:8" ht="27" customHeight="1">
      <c r="A44" s="62" t="s">
        <v>7</v>
      </c>
      <c r="B44" s="63"/>
      <c r="C44" s="63"/>
      <c r="D44" s="63"/>
      <c r="E44" s="64"/>
      <c r="F44" s="43">
        <f>SUM(F9:F43)</f>
        <v>0</v>
      </c>
      <c r="G44" s="43"/>
      <c r="H44" s="43">
        <f>SUM(H9:H43)</f>
        <v>0</v>
      </c>
    </row>
    <row r="45" spans="1:5" ht="22.5" customHeight="1">
      <c r="A45" s="27"/>
      <c r="C45" s="17"/>
      <c r="E45" s="32"/>
    </row>
    <row r="46" spans="1:2" ht="15.75">
      <c r="A46" s="1" t="s">
        <v>8</v>
      </c>
      <c r="B46" s="44"/>
    </row>
    <row r="47" spans="1:3" ht="15.75">
      <c r="A47" s="38" t="s">
        <v>9</v>
      </c>
      <c r="B47" s="11"/>
      <c r="C47" s="12"/>
    </row>
    <row r="48" spans="1:8" ht="12.75">
      <c r="A48"/>
      <c r="B48" s="10"/>
      <c r="C48" s="22"/>
      <c r="E48" s="45"/>
      <c r="F48" s="10"/>
      <c r="G48" s="10"/>
      <c r="H48" s="10"/>
    </row>
    <row r="49" spans="1:8" s="34" customFormat="1" ht="12.75">
      <c r="A49" s="46" t="s">
        <v>10</v>
      </c>
      <c r="B49" s="47"/>
      <c r="C49" s="16"/>
      <c r="E49" s="48" t="s">
        <v>11</v>
      </c>
      <c r="F49" s="47"/>
      <c r="G49" s="47"/>
      <c r="H49" s="47"/>
    </row>
    <row r="50" spans="1:8" ht="48.75" customHeight="1">
      <c r="A50"/>
      <c r="B50" s="49"/>
      <c r="C50" s="2"/>
      <c r="D50" s="13"/>
      <c r="E50" s="50"/>
      <c r="F50" s="49"/>
      <c r="G50" s="49"/>
      <c r="H50" s="49"/>
    </row>
    <row r="51" spans="2:5" ht="16.5" customHeight="1">
      <c r="B51" s="3"/>
      <c r="C51" s="23"/>
      <c r="D51" s="13"/>
      <c r="E51" s="14"/>
    </row>
    <row r="52" spans="2:5" ht="16.5" customHeight="1">
      <c r="B52" s="1"/>
      <c r="C52" s="24"/>
      <c r="D52" s="13"/>
      <c r="E52" s="14"/>
    </row>
    <row r="53" spans="2:5" ht="15" customHeight="1">
      <c r="B53" s="4"/>
      <c r="C53" s="25"/>
      <c r="D53" s="15"/>
      <c r="E53" s="33"/>
    </row>
    <row r="54" spans="2:5" ht="15.75">
      <c r="B54" s="5"/>
      <c r="C54" s="26"/>
      <c r="D54" s="5"/>
      <c r="E54" s="9"/>
    </row>
    <row r="55" spans="2:8" s="5" customFormat="1" ht="12.75">
      <c r="B55" s="1"/>
      <c r="C55" s="27"/>
      <c r="F55" s="37"/>
      <c r="G55" s="37"/>
      <c r="H55" s="37"/>
    </row>
    <row r="56" spans="2:3" ht="15.75">
      <c r="B56" s="6"/>
      <c r="C56" s="28"/>
    </row>
    <row r="57" spans="2:3" ht="15.75">
      <c r="B57" s="7"/>
      <c r="C57" s="22"/>
    </row>
    <row r="58" spans="2:3" ht="15.75">
      <c r="B58" s="1"/>
      <c r="C58" s="29"/>
    </row>
    <row r="59" ht="15.75">
      <c r="C59" s="27"/>
    </row>
    <row r="60" ht="15.75">
      <c r="C60" s="27"/>
    </row>
    <row r="61" ht="15.75">
      <c r="C61" s="27"/>
    </row>
  </sheetData>
  <sheetProtection/>
  <autoFilter ref="B8:F44"/>
  <mergeCells count="2">
    <mergeCell ref="A44:E44"/>
    <mergeCell ref="A1:H1"/>
  </mergeCells>
  <printOptions horizontalCentered="1"/>
  <pageMargins left="0.5905511811023623" right="0.1968503937007874" top="0.5905511811023623" bottom="0.3937007874015748" header="0.1968503937007874" footer="0.1968503937007874"/>
  <pageSetup fitToHeight="8" horizontalDpi="600" verticalDpi="600" orientation="portrait" paperSize="9" scale="64" r:id="rId1"/>
  <headerFooter alignWithMargins="0">
    <oddHeader>&amp;C&amp;"Arial,Pogrubiony"&amp;12Oferta cenowa na dostawę artykułów biurowych - część 1&amp;RZałącznik nr 1</oddHeader>
    <oddFooter>&amp;L&amp;P/&amp;N</oddFooter>
  </headerFooter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SUPEKOM12</cp:lastModifiedBy>
  <cp:lastPrinted>2023-02-21T06:16:51Z</cp:lastPrinted>
  <dcterms:created xsi:type="dcterms:W3CDTF">2006-01-30T13:22:18Z</dcterms:created>
  <dcterms:modified xsi:type="dcterms:W3CDTF">2023-02-21T06:17:15Z</dcterms:modified>
  <cp:category/>
  <cp:version/>
  <cp:contentType/>
  <cp:contentStatus/>
</cp:coreProperties>
</file>