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'oferta'!$B$8:$F$47</definedName>
    <definedName name="artykuły">#REF!</definedName>
    <definedName name="biuro" localSheetId="0">'[2]umowa 2017'!$B$10:$B$255</definedName>
    <definedName name="_xlnm.Print_Area" localSheetId="0">'oferta'!$A$1:$H$52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<sst xmlns="http://schemas.openxmlformats.org/spreadsheetml/2006/main" count="91" uniqueCount="53">
  <si>
    <t>szt.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</si>
  <si>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</si>
  <si>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</si>
  <si>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</si>
  <si>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</si>
  <si>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</si>
  <si>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</si>
  <si>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Razem :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</si>
  <si>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</si>
  <si>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</si>
  <si>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</si>
  <si>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</si>
  <si>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</si>
  <si>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Oferta cenowa na dostawę artykułów biurowych - część 1: dostawa tonerów</t>
  </si>
  <si>
    <t>Podatek VAT 
(w %)</t>
  </si>
  <si>
    <t>Toner Brother HL-5440D 8tyś,  oryginał zalecany przez producenta drukarki</t>
  </si>
  <si>
    <t>Toner Samsung SL-M3870FW/M3320/M3370/M3820 D203L, Pro Xpress, oryginał zalecany przez producenta drukarki</t>
  </si>
  <si>
    <t xml:space="preserve">Toner HP 1010/1020, oryginał zalecany przez producenta drukarki </t>
  </si>
  <si>
    <t>Toner HP 1200, oryginał zalecany przez producenta drukarki</t>
  </si>
  <si>
    <t>Toner HP CE285A, oryginał zalecany przez producenta drukarki</t>
  </si>
  <si>
    <t>Toner HP CF283A, oryginał zalecany przez producenta drukarki</t>
  </si>
  <si>
    <t>Toner HP CF259A M404/M304/M428 czarny 3000str, oryginał zalecany przez producenta drukarki</t>
  </si>
  <si>
    <t>Toner HP Pro M201dw,  oryginał zalecany przez producenta drukarki</t>
  </si>
  <si>
    <t>Toner HP Pro M402/426/M402dne/428fdn, CF226A 3,1 tys. oryginał zalecany przez producenta drukarki</t>
  </si>
  <si>
    <t>Toner MX-312GT, oryginał zalecany przez producenta drukarki</t>
  </si>
  <si>
    <t>Toner Panasonic KX-FAT410X [2,5k], oryginał zalecany przez producenta drukarki</t>
  </si>
  <si>
    <t>Toner Samsung M2022W, oryginał zalecany przez producenta drukarki</t>
  </si>
  <si>
    <t>Toner Samsung Xpress M2625/2626/2852/M2875ND, oryginał zalecany przez producenta drukarki</t>
  </si>
  <si>
    <t>Toner Samsung MLT-D203L, czarny, 5 tys. kopii, oryginał zalecany przez producenta drukarki</t>
  </si>
  <si>
    <t>Toner Samsung LaserJet Pro M402, czarny, oryginał zalecany przez producenta drukarki</t>
  </si>
  <si>
    <t>Toner Sharp ARM 256/316 AM5625 AR310T - 25/33 tys., oryginał zalecany przez producenta drukarki</t>
  </si>
  <si>
    <t>Toner SHARP MX-23, MX2010/2310 czarny oryginał zalecany przez producenta drukarki</t>
  </si>
  <si>
    <t>Toner SHARP MX-23, MX2010/2310 kolor oryginał zalecany przez producenta drukarki</t>
  </si>
  <si>
    <t>Toner SHARP MX-M264NV,  oryginał zalecany przez producenta drukarki MX-312GT</t>
  </si>
  <si>
    <t>Epson C13T01L14A, L, black, oryginał zalecany przez producenta drukarki</t>
  </si>
  <si>
    <t>Epson Eco tank czarny M2140, M1100XL, M1170, oryginał zalecany przez producenta drukarki</t>
  </si>
  <si>
    <t>Epson M2170, oryginał zalecany przez producenta drukarki</t>
  </si>
  <si>
    <t>Epson M1140, oryginał zalecany przez producenta drukarki</t>
  </si>
  <si>
    <t>Toner HP Pro M203/M227/M203dw oryginał zalecany przez producenta drukarki</t>
  </si>
  <si>
    <t>Toner Samsung MLT-D203L, czarny, 5 tys. kopii, oryginał zalecany przez producenta drukarki *</t>
  </si>
  <si>
    <t>Toner Samsung LaserJet CF230A, czarny, oryginał zalecany przez producenta drukarki</t>
  </si>
  <si>
    <t>Epson Eco tank czarny M2140/M1100 110 BL, oryginał zalecany przez producenta drukarki</t>
  </si>
  <si>
    <t>Planowana ilość na 2024/2025 rok</t>
  </si>
  <si>
    <t>Toner HP P1005/1006, HP CB435, oryginał zalecany przez producenta drukarki</t>
  </si>
  <si>
    <t xml:space="preserve">Toner HP 1566/1606, HP CE278A, oryginał zalecany przez producenta drukarki </t>
  </si>
  <si>
    <t>Toner HP 3020/3010(X), HP Q2612A, oryginał zalecany przez producenta drukarki</t>
  </si>
  <si>
    <t>Toner HP CF230X, oryginał zalecany przez producenta drukarki</t>
  </si>
  <si>
    <t>Toner Samsung D 111L, oryginał zalecany przez producenta drukarki</t>
  </si>
  <si>
    <t>Toner SHARP MX3050N/3060N, czarny, 40tys. kopii, oryginał zalecany przez producenta drukarki</t>
  </si>
  <si>
    <t>Toner SHARP MX3050N/3060N/MX61GTMA, kolor, 24tys. kopii, oryginał zalecany przez producenta drukarki</t>
  </si>
  <si>
    <t>Toner Sharp GT70BA, zarny, 40tys. kopii, oryginał zalecany przez producenta drukarki</t>
  </si>
  <si>
    <t>Toner Sharp GT70CA/GT70MA/GT70YA, kolor, 24tys. kopii, oryginał zalecany przez producenta drukarki</t>
  </si>
  <si>
    <t>Toner Samsung ML-3320D, czarny, 5 tys. kopii, D203L (zamiennik)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</si>
</sst>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15" fillId="34" borderId="11" xfId="52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44" fontId="13" fillId="35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4" fontId="16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44" fontId="15" fillId="0" borderId="10" xfId="0" applyNumberFormat="1" applyFont="1" applyBorder="1" applyAlignment="1">
      <alignment wrapText="1"/>
    </xf>
    <xf numFmtId="44" fontId="15" fillId="0" borderId="10" xfId="61" applyNumberFormat="1" applyFont="1" applyBorder="1" applyAlignment="1">
      <alignment wrapText="1"/>
    </xf>
    <xf numFmtId="9" fontId="15" fillId="0" borderId="10" xfId="61" applyNumberFormat="1" applyFont="1" applyBorder="1" applyAlignment="1">
      <alignment horizontal="right" wrapText="1"/>
    </xf>
    <xf numFmtId="0" fontId="13" fillId="35" borderId="16" xfId="0" applyFont="1" applyFill="1" applyBorder="1" applyAlignment="1">
      <alignment horizontal="right"/>
    </xf>
    <xf numFmtId="0" fontId="13" fillId="35" borderId="17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30" zoomScaleNormal="130" workbookViewId="0" topLeftCell="C10">
      <selection activeCell="K36" sqref="K36"/>
    </sheetView>
  </sheetViews>
  <sheetFormatPr defaultColWidth="9.140625" defaultRowHeight="12.75"/>
  <cols>
    <col min="1" max="1" width="9.140625" style="1" customWidth="1"/>
    <col min="2" max="2" width="46.57421875" style="31" customWidth="1"/>
    <col min="3" max="3" width="10.7109375" style="1" customWidth="1"/>
    <col min="4" max="4" width="11.57421875" style="1" bestFit="1" customWidth="1"/>
    <col min="5" max="5" width="15.00390625" style="8" customWidth="1"/>
    <col min="6" max="8" width="16.28125" style="35" customWidth="1"/>
    <col min="9" max="16384" width="9.140625" style="1" customWidth="1"/>
  </cols>
  <sheetData>
    <row r="1" spans="1:8" ht="12.75">
      <c r="A1" s="64" t="s">
        <v>13</v>
      </c>
      <c r="B1" s="64"/>
      <c r="C1" s="64"/>
      <c r="D1" s="64"/>
      <c r="E1" s="64"/>
      <c r="F1" s="64"/>
      <c r="G1" s="64"/>
      <c r="H1" s="64"/>
    </row>
    <row r="2" spans="1:8" ht="12.75">
      <c r="A2"/>
      <c r="B2" s="49"/>
      <c r="C2"/>
      <c r="D2"/>
      <c r="E2" s="50"/>
      <c r="F2" s="49"/>
      <c r="G2" s="49"/>
      <c r="H2" s="51"/>
    </row>
    <row r="3" spans="1:8" ht="12.75">
      <c r="A3"/>
      <c r="B3" s="49"/>
      <c r="C3"/>
      <c r="D3"/>
      <c r="E3" s="50"/>
      <c r="F3" s="49"/>
      <c r="G3" s="49"/>
      <c r="H3" s="49"/>
    </row>
    <row r="4" spans="1:8" ht="12.75">
      <c r="A4"/>
      <c r="B4" s="49"/>
      <c r="C4"/>
      <c r="D4"/>
      <c r="E4" s="50"/>
      <c r="F4" s="49"/>
      <c r="G4" s="49"/>
      <c r="H4" s="49"/>
    </row>
    <row r="5" spans="1:8" ht="12.75">
      <c r="A5"/>
      <c r="B5" s="49"/>
      <c r="C5"/>
      <c r="D5"/>
      <c r="E5" s="52"/>
      <c r="F5" s="44"/>
      <c r="G5" s="44"/>
      <c r="H5" s="44"/>
    </row>
    <row r="6" spans="1:8" ht="12.75">
      <c r="A6"/>
      <c r="B6" s="53" t="s">
        <v>12</v>
      </c>
      <c r="C6"/>
      <c r="D6"/>
      <c r="E6" s="54"/>
      <c r="F6" s="55"/>
      <c r="G6" s="55"/>
      <c r="H6" s="55"/>
    </row>
    <row r="7" spans="1:8" ht="12.75">
      <c r="A7"/>
      <c r="B7" s="56"/>
      <c r="C7"/>
      <c r="D7"/>
      <c r="E7" s="57"/>
      <c r="F7" s="56"/>
      <c r="G7" s="56"/>
      <c r="H7" s="56"/>
    </row>
    <row r="8" spans="1:8" s="30" customFormat="1" ht="48">
      <c r="A8" s="19" t="s">
        <v>6</v>
      </c>
      <c r="B8" s="19" t="s">
        <v>1</v>
      </c>
      <c r="C8" s="39" t="s">
        <v>42</v>
      </c>
      <c r="D8" s="19" t="s">
        <v>2</v>
      </c>
      <c r="E8" s="18" t="s">
        <v>3</v>
      </c>
      <c r="F8" s="36" t="s">
        <v>4</v>
      </c>
      <c r="G8" s="36" t="s">
        <v>14</v>
      </c>
      <c r="H8" s="36" t="s">
        <v>5</v>
      </c>
    </row>
    <row r="9" spans="1:8" s="21" customFormat="1" ht="27" customHeight="1">
      <c r="A9" s="20">
        <v>1</v>
      </c>
      <c r="B9" s="65" t="s">
        <v>15</v>
      </c>
      <c r="C9" s="41">
        <v>1</v>
      </c>
      <c r="D9" s="42" t="s">
        <v>0</v>
      </c>
      <c r="E9" s="58"/>
      <c r="F9" s="59">
        <f aca="true" t="shared" si="0" ref="F9:F46">C9*E9</f>
        <v>0</v>
      </c>
      <c r="G9" s="60"/>
      <c r="H9" s="59">
        <f>(F9*G9)+F9</f>
        <v>0</v>
      </c>
    </row>
    <row r="10" spans="1:8" s="21" customFormat="1" ht="27" customHeight="1">
      <c r="A10" s="20">
        <v>2</v>
      </c>
      <c r="B10" s="65" t="s">
        <v>16</v>
      </c>
      <c r="C10" s="41">
        <v>1</v>
      </c>
      <c r="D10" s="42" t="s">
        <v>0</v>
      </c>
      <c r="E10" s="58"/>
      <c r="F10" s="59">
        <f t="shared" si="0"/>
        <v>0</v>
      </c>
      <c r="G10" s="60"/>
      <c r="H10" s="59">
        <f aca="true" t="shared" si="1" ref="H10:H46">(F10*G10)+F10</f>
        <v>0</v>
      </c>
    </row>
    <row r="11" spans="1:8" s="21" customFormat="1" ht="27" customHeight="1">
      <c r="A11" s="20">
        <v>3</v>
      </c>
      <c r="B11" s="65" t="s">
        <v>43</v>
      </c>
      <c r="C11" s="41">
        <v>4</v>
      </c>
      <c r="D11" s="40" t="s">
        <v>0</v>
      </c>
      <c r="E11" s="58"/>
      <c r="F11" s="59">
        <f t="shared" si="0"/>
        <v>0</v>
      </c>
      <c r="G11" s="60"/>
      <c r="H11" s="59">
        <f t="shared" si="1"/>
        <v>0</v>
      </c>
    </row>
    <row r="12" spans="1:8" s="21" customFormat="1" ht="27" customHeight="1">
      <c r="A12" s="20">
        <v>4</v>
      </c>
      <c r="B12" s="65" t="s">
        <v>17</v>
      </c>
      <c r="C12" s="41">
        <v>4</v>
      </c>
      <c r="D12" s="40" t="s">
        <v>0</v>
      </c>
      <c r="E12" s="58"/>
      <c r="F12" s="59">
        <f t="shared" si="0"/>
        <v>0</v>
      </c>
      <c r="G12" s="60"/>
      <c r="H12" s="59">
        <f t="shared" si="1"/>
        <v>0</v>
      </c>
    </row>
    <row r="13" spans="1:8" s="21" customFormat="1" ht="27" customHeight="1">
      <c r="A13" s="20">
        <v>5</v>
      </c>
      <c r="B13" s="65" t="s">
        <v>18</v>
      </c>
      <c r="C13" s="41">
        <v>4</v>
      </c>
      <c r="D13" s="40" t="s">
        <v>0</v>
      </c>
      <c r="E13" s="58"/>
      <c r="F13" s="59">
        <f t="shared" si="0"/>
        <v>0</v>
      </c>
      <c r="G13" s="60"/>
      <c r="H13" s="59">
        <f t="shared" si="1"/>
        <v>0</v>
      </c>
    </row>
    <row r="14" spans="1:8" s="21" customFormat="1" ht="27" customHeight="1">
      <c r="A14" s="20">
        <v>6</v>
      </c>
      <c r="B14" s="65" t="s">
        <v>44</v>
      </c>
      <c r="C14" s="41">
        <v>6</v>
      </c>
      <c r="D14" s="40" t="s">
        <v>0</v>
      </c>
      <c r="E14" s="58"/>
      <c r="F14" s="59">
        <f t="shared" si="0"/>
        <v>0</v>
      </c>
      <c r="G14" s="60"/>
      <c r="H14" s="59">
        <f t="shared" si="1"/>
        <v>0</v>
      </c>
    </row>
    <row r="15" spans="1:8" s="21" customFormat="1" ht="27" customHeight="1">
      <c r="A15" s="20">
        <v>7</v>
      </c>
      <c r="B15" s="65" t="s">
        <v>45</v>
      </c>
      <c r="C15" s="41">
        <v>1</v>
      </c>
      <c r="D15" s="40" t="s">
        <v>0</v>
      </c>
      <c r="E15" s="58"/>
      <c r="F15" s="59">
        <f t="shared" si="0"/>
        <v>0</v>
      </c>
      <c r="G15" s="60"/>
      <c r="H15" s="59">
        <f t="shared" si="1"/>
        <v>0</v>
      </c>
    </row>
    <row r="16" spans="1:8" s="21" customFormat="1" ht="27" customHeight="1">
      <c r="A16" s="20">
        <v>8</v>
      </c>
      <c r="B16" s="65" t="s">
        <v>19</v>
      </c>
      <c r="C16" s="41">
        <v>1</v>
      </c>
      <c r="D16" s="40" t="s">
        <v>0</v>
      </c>
      <c r="E16" s="58"/>
      <c r="F16" s="59">
        <f t="shared" si="0"/>
        <v>0</v>
      </c>
      <c r="G16" s="60"/>
      <c r="H16" s="59">
        <f t="shared" si="1"/>
        <v>0</v>
      </c>
    </row>
    <row r="17" spans="1:8" s="21" customFormat="1" ht="27" customHeight="1">
      <c r="A17" s="20">
        <v>9</v>
      </c>
      <c r="B17" s="65" t="s">
        <v>20</v>
      </c>
      <c r="C17" s="41">
        <v>4</v>
      </c>
      <c r="D17" s="40" t="s">
        <v>0</v>
      </c>
      <c r="E17" s="58"/>
      <c r="F17" s="59">
        <f t="shared" si="0"/>
        <v>0</v>
      </c>
      <c r="G17" s="60"/>
      <c r="H17" s="59">
        <f t="shared" si="1"/>
        <v>0</v>
      </c>
    </row>
    <row r="18" spans="1:8" s="21" customFormat="1" ht="27" customHeight="1">
      <c r="A18" s="20">
        <v>10</v>
      </c>
      <c r="B18" s="65" t="s">
        <v>21</v>
      </c>
      <c r="C18" s="41">
        <v>4</v>
      </c>
      <c r="D18" s="40" t="s">
        <v>0</v>
      </c>
      <c r="E18" s="58"/>
      <c r="F18" s="59">
        <f t="shared" si="0"/>
        <v>0</v>
      </c>
      <c r="G18" s="60"/>
      <c r="H18" s="59">
        <f t="shared" si="1"/>
        <v>0</v>
      </c>
    </row>
    <row r="19" spans="1:8" s="21" customFormat="1" ht="27" customHeight="1">
      <c r="A19" s="20">
        <v>11</v>
      </c>
      <c r="B19" s="65" t="s">
        <v>46</v>
      </c>
      <c r="C19" s="41">
        <v>3</v>
      </c>
      <c r="D19" s="40" t="s">
        <v>0</v>
      </c>
      <c r="E19" s="58"/>
      <c r="F19" s="59">
        <f t="shared" si="0"/>
        <v>0</v>
      </c>
      <c r="G19" s="60"/>
      <c r="H19" s="59">
        <f t="shared" si="1"/>
        <v>0</v>
      </c>
    </row>
    <row r="20" spans="1:8" s="21" customFormat="1" ht="27" customHeight="1">
      <c r="A20" s="20">
        <v>12</v>
      </c>
      <c r="B20" s="65" t="s">
        <v>22</v>
      </c>
      <c r="C20" s="41">
        <v>1</v>
      </c>
      <c r="D20" s="40" t="s">
        <v>0</v>
      </c>
      <c r="E20" s="58"/>
      <c r="F20" s="59">
        <f t="shared" si="0"/>
        <v>0</v>
      </c>
      <c r="G20" s="60"/>
      <c r="H20" s="59">
        <f t="shared" si="1"/>
        <v>0</v>
      </c>
    </row>
    <row r="21" spans="1:8" s="21" customFormat="1" ht="27" customHeight="1">
      <c r="A21" s="20">
        <v>13</v>
      </c>
      <c r="B21" s="66" t="s">
        <v>38</v>
      </c>
      <c r="C21" s="41">
        <v>1</v>
      </c>
      <c r="D21" s="42" t="s">
        <v>0</v>
      </c>
      <c r="E21" s="58"/>
      <c r="F21" s="59">
        <f t="shared" si="0"/>
        <v>0</v>
      </c>
      <c r="G21" s="60"/>
      <c r="H21" s="59">
        <f t="shared" si="1"/>
        <v>0</v>
      </c>
    </row>
    <row r="22" spans="1:8" s="21" customFormat="1" ht="27" customHeight="1">
      <c r="A22" s="20">
        <v>14</v>
      </c>
      <c r="B22" s="65" t="s">
        <v>23</v>
      </c>
      <c r="C22" s="41">
        <v>4</v>
      </c>
      <c r="D22" s="42" t="s">
        <v>0</v>
      </c>
      <c r="E22" s="58"/>
      <c r="F22" s="59">
        <f t="shared" si="0"/>
        <v>0</v>
      </c>
      <c r="G22" s="60"/>
      <c r="H22" s="59">
        <f t="shared" si="1"/>
        <v>0</v>
      </c>
    </row>
    <row r="23" spans="1:8" s="21" customFormat="1" ht="27" customHeight="1">
      <c r="A23" s="20">
        <v>15</v>
      </c>
      <c r="B23" s="65" t="s">
        <v>24</v>
      </c>
      <c r="C23" s="41">
        <v>1</v>
      </c>
      <c r="D23" s="42" t="s">
        <v>0</v>
      </c>
      <c r="E23" s="58"/>
      <c r="F23" s="59">
        <f t="shared" si="0"/>
        <v>0</v>
      </c>
      <c r="G23" s="60"/>
      <c r="H23" s="59">
        <f t="shared" si="1"/>
        <v>0</v>
      </c>
    </row>
    <row r="24" spans="1:8" s="21" customFormat="1" ht="27" customHeight="1">
      <c r="A24" s="20">
        <v>16</v>
      </c>
      <c r="B24" s="65" t="s">
        <v>25</v>
      </c>
      <c r="C24" s="41">
        <v>1</v>
      </c>
      <c r="D24" s="42" t="s">
        <v>0</v>
      </c>
      <c r="E24" s="58"/>
      <c r="F24" s="59">
        <f t="shared" si="0"/>
        <v>0</v>
      </c>
      <c r="G24" s="60"/>
      <c r="H24" s="59">
        <f t="shared" si="1"/>
        <v>0</v>
      </c>
    </row>
    <row r="25" spans="1:8" s="21" customFormat="1" ht="27" customHeight="1">
      <c r="A25" s="20">
        <v>17</v>
      </c>
      <c r="B25" s="65" t="s">
        <v>26</v>
      </c>
      <c r="C25" s="41">
        <v>4</v>
      </c>
      <c r="D25" s="42" t="s">
        <v>0</v>
      </c>
      <c r="E25" s="58"/>
      <c r="F25" s="59">
        <f t="shared" si="0"/>
        <v>0</v>
      </c>
      <c r="G25" s="60"/>
      <c r="H25" s="59">
        <f t="shared" si="1"/>
        <v>0</v>
      </c>
    </row>
    <row r="26" spans="1:8" s="21" customFormat="1" ht="27" customHeight="1">
      <c r="A26" s="20">
        <v>18</v>
      </c>
      <c r="B26" s="65" t="s">
        <v>27</v>
      </c>
      <c r="C26" s="41">
        <v>3</v>
      </c>
      <c r="D26" s="42" t="s">
        <v>0</v>
      </c>
      <c r="E26" s="58"/>
      <c r="F26" s="59">
        <f t="shared" si="0"/>
        <v>0</v>
      </c>
      <c r="G26" s="60"/>
      <c r="H26" s="59">
        <f t="shared" si="1"/>
        <v>0</v>
      </c>
    </row>
    <row r="27" spans="1:8" s="21" customFormat="1" ht="27" customHeight="1">
      <c r="A27" s="20">
        <v>19</v>
      </c>
      <c r="B27" s="65" t="s">
        <v>39</v>
      </c>
      <c r="C27" s="41">
        <v>3</v>
      </c>
      <c r="D27" s="42" t="s">
        <v>0</v>
      </c>
      <c r="E27" s="58"/>
      <c r="F27" s="59">
        <f t="shared" si="0"/>
        <v>0</v>
      </c>
      <c r="G27" s="60"/>
      <c r="H27" s="59">
        <f t="shared" si="1"/>
        <v>0</v>
      </c>
    </row>
    <row r="28" spans="1:8" s="21" customFormat="1" ht="27" customHeight="1">
      <c r="A28" s="20">
        <v>20</v>
      </c>
      <c r="B28" s="65" t="s">
        <v>28</v>
      </c>
      <c r="C28" s="41">
        <v>3</v>
      </c>
      <c r="D28" s="42" t="s">
        <v>0</v>
      </c>
      <c r="E28" s="58"/>
      <c r="F28" s="59">
        <f t="shared" si="0"/>
        <v>0</v>
      </c>
      <c r="G28" s="60"/>
      <c r="H28" s="59">
        <f t="shared" si="1"/>
        <v>0</v>
      </c>
    </row>
    <row r="29" spans="1:8" s="21" customFormat="1" ht="27" customHeight="1">
      <c r="A29" s="20">
        <v>21</v>
      </c>
      <c r="B29" s="65" t="s">
        <v>29</v>
      </c>
      <c r="C29" s="41">
        <v>4</v>
      </c>
      <c r="D29" s="42" t="s">
        <v>0</v>
      </c>
      <c r="E29" s="58"/>
      <c r="F29" s="59">
        <f t="shared" si="0"/>
        <v>0</v>
      </c>
      <c r="G29" s="60"/>
      <c r="H29" s="59">
        <f t="shared" si="1"/>
        <v>0</v>
      </c>
    </row>
    <row r="30" spans="1:8" s="21" customFormat="1" ht="27" customHeight="1">
      <c r="A30" s="20">
        <v>22</v>
      </c>
      <c r="B30" s="65" t="s">
        <v>40</v>
      </c>
      <c r="C30" s="41">
        <v>3</v>
      </c>
      <c r="D30" s="42" t="s">
        <v>0</v>
      </c>
      <c r="E30" s="58"/>
      <c r="F30" s="59">
        <f t="shared" si="0"/>
        <v>0</v>
      </c>
      <c r="G30" s="60"/>
      <c r="H30" s="59">
        <f t="shared" si="1"/>
        <v>0</v>
      </c>
    </row>
    <row r="31" spans="1:8" s="21" customFormat="1" ht="27" customHeight="1">
      <c r="A31" s="20">
        <v>23</v>
      </c>
      <c r="B31" s="65" t="s">
        <v>47</v>
      </c>
      <c r="C31" s="41">
        <v>4</v>
      </c>
      <c r="D31" s="42" t="s">
        <v>0</v>
      </c>
      <c r="E31" s="58"/>
      <c r="F31" s="59">
        <f t="shared" si="0"/>
        <v>0</v>
      </c>
      <c r="G31" s="60"/>
      <c r="H31" s="59">
        <f t="shared" si="1"/>
        <v>0</v>
      </c>
    </row>
    <row r="32" spans="1:8" s="21" customFormat="1" ht="27" customHeight="1">
      <c r="A32" s="20">
        <v>24</v>
      </c>
      <c r="B32" s="65" t="s">
        <v>30</v>
      </c>
      <c r="C32" s="41">
        <v>1</v>
      </c>
      <c r="D32" s="42" t="s">
        <v>0</v>
      </c>
      <c r="E32" s="58"/>
      <c r="F32" s="59">
        <f t="shared" si="0"/>
        <v>0</v>
      </c>
      <c r="G32" s="60"/>
      <c r="H32" s="59">
        <f t="shared" si="1"/>
        <v>0</v>
      </c>
    </row>
    <row r="33" spans="1:8" s="21" customFormat="1" ht="27" customHeight="1">
      <c r="A33" s="20">
        <v>25</v>
      </c>
      <c r="B33" s="65" t="s">
        <v>31</v>
      </c>
      <c r="C33" s="41">
        <v>5</v>
      </c>
      <c r="D33" s="42" t="s">
        <v>0</v>
      </c>
      <c r="E33" s="58"/>
      <c r="F33" s="59">
        <f aca="true" t="shared" si="2" ref="F33:F38">C33*E33</f>
        <v>0</v>
      </c>
      <c r="G33" s="60"/>
      <c r="H33" s="59">
        <f aca="true" t="shared" si="3" ref="H33:H38">(F33*G33)+F33</f>
        <v>0</v>
      </c>
    </row>
    <row r="34" spans="1:8" s="21" customFormat="1" ht="27" customHeight="1">
      <c r="A34" s="20">
        <v>26</v>
      </c>
      <c r="B34" s="65" t="s">
        <v>32</v>
      </c>
      <c r="C34" s="41">
        <v>3</v>
      </c>
      <c r="D34" s="42" t="s">
        <v>0</v>
      </c>
      <c r="E34" s="58"/>
      <c r="F34" s="59">
        <f t="shared" si="2"/>
        <v>0</v>
      </c>
      <c r="G34" s="60"/>
      <c r="H34" s="59">
        <f t="shared" si="3"/>
        <v>0</v>
      </c>
    </row>
    <row r="35" spans="1:8" s="21" customFormat="1" ht="27" customHeight="1">
      <c r="A35" s="20">
        <v>27</v>
      </c>
      <c r="B35" s="65" t="s">
        <v>33</v>
      </c>
      <c r="C35" s="41">
        <v>4</v>
      </c>
      <c r="D35" s="42" t="s">
        <v>0</v>
      </c>
      <c r="E35" s="58"/>
      <c r="F35" s="59">
        <f t="shared" si="2"/>
        <v>0</v>
      </c>
      <c r="G35" s="60"/>
      <c r="H35" s="59">
        <f t="shared" si="3"/>
        <v>0</v>
      </c>
    </row>
    <row r="36" spans="1:8" s="21" customFormat="1" ht="27" customHeight="1">
      <c r="A36" s="20">
        <v>28</v>
      </c>
      <c r="B36" s="65" t="s">
        <v>48</v>
      </c>
      <c r="C36" s="41">
        <v>3</v>
      </c>
      <c r="D36" s="42" t="s">
        <v>0</v>
      </c>
      <c r="E36" s="58"/>
      <c r="F36" s="59">
        <f t="shared" si="2"/>
        <v>0</v>
      </c>
      <c r="G36" s="60"/>
      <c r="H36" s="59">
        <f t="shared" si="3"/>
        <v>0</v>
      </c>
    </row>
    <row r="37" spans="1:8" s="21" customFormat="1" ht="27" customHeight="1">
      <c r="A37" s="20">
        <v>29</v>
      </c>
      <c r="B37" s="65" t="s">
        <v>49</v>
      </c>
      <c r="C37" s="41">
        <v>6</v>
      </c>
      <c r="D37" s="42" t="s">
        <v>0</v>
      </c>
      <c r="E37" s="58"/>
      <c r="F37" s="59">
        <f t="shared" si="2"/>
        <v>0</v>
      </c>
      <c r="G37" s="60"/>
      <c r="H37" s="59">
        <f t="shared" si="3"/>
        <v>0</v>
      </c>
    </row>
    <row r="38" spans="1:8" s="21" customFormat="1" ht="27" customHeight="1">
      <c r="A38" s="20">
        <v>30</v>
      </c>
      <c r="B38" s="65" t="s">
        <v>50</v>
      </c>
      <c r="C38" s="41">
        <v>4</v>
      </c>
      <c r="D38" s="42" t="s">
        <v>0</v>
      </c>
      <c r="E38" s="58"/>
      <c r="F38" s="59">
        <f t="shared" si="2"/>
        <v>0</v>
      </c>
      <c r="G38" s="60"/>
      <c r="H38" s="59">
        <f t="shared" si="3"/>
        <v>0</v>
      </c>
    </row>
    <row r="39" spans="1:8" s="21" customFormat="1" ht="27" customHeight="1">
      <c r="A39" s="20">
        <v>31</v>
      </c>
      <c r="B39" s="65" t="s">
        <v>51</v>
      </c>
      <c r="C39" s="41">
        <v>5</v>
      </c>
      <c r="D39" s="42" t="s">
        <v>0</v>
      </c>
      <c r="E39" s="58"/>
      <c r="F39" s="59">
        <f t="shared" si="0"/>
        <v>0</v>
      </c>
      <c r="G39" s="60"/>
      <c r="H39" s="59">
        <f t="shared" si="1"/>
        <v>0</v>
      </c>
    </row>
    <row r="40" spans="1:8" s="21" customFormat="1" ht="27" customHeight="1">
      <c r="A40" s="20">
        <v>32</v>
      </c>
      <c r="B40" s="65" t="s">
        <v>34</v>
      </c>
      <c r="C40" s="41">
        <v>1</v>
      </c>
      <c r="D40" s="42" t="s">
        <v>0</v>
      </c>
      <c r="E40" s="58"/>
      <c r="F40" s="59">
        <f t="shared" si="0"/>
        <v>0</v>
      </c>
      <c r="G40" s="60"/>
      <c r="H40" s="59">
        <f t="shared" si="1"/>
        <v>0</v>
      </c>
    </row>
    <row r="41" spans="1:8" s="21" customFormat="1" ht="27" customHeight="1">
      <c r="A41" s="20">
        <v>33</v>
      </c>
      <c r="B41" s="65" t="s">
        <v>35</v>
      </c>
      <c r="C41" s="41">
        <v>6</v>
      </c>
      <c r="D41" s="42" t="s">
        <v>0</v>
      </c>
      <c r="E41" s="58"/>
      <c r="F41" s="59">
        <f>C41*E41</f>
        <v>0</v>
      </c>
      <c r="G41" s="60"/>
      <c r="H41" s="59">
        <f>(F41*G41)+F41</f>
        <v>0</v>
      </c>
    </row>
    <row r="42" spans="1:8" s="21" customFormat="1" ht="27" customHeight="1">
      <c r="A42" s="20">
        <v>34</v>
      </c>
      <c r="B42" s="65" t="s">
        <v>35</v>
      </c>
      <c r="C42" s="41">
        <v>9</v>
      </c>
      <c r="D42" s="42" t="s">
        <v>0</v>
      </c>
      <c r="E42" s="58"/>
      <c r="F42" s="59">
        <f>C42*E42</f>
        <v>0</v>
      </c>
      <c r="G42" s="60"/>
      <c r="H42" s="59">
        <f>(F42*G42)+F42</f>
        <v>0</v>
      </c>
    </row>
    <row r="43" spans="1:8" s="21" customFormat="1" ht="27" customHeight="1">
      <c r="A43" s="20">
        <v>35</v>
      </c>
      <c r="B43" s="65" t="s">
        <v>41</v>
      </c>
      <c r="C43" s="41">
        <v>5</v>
      </c>
      <c r="D43" s="42" t="s">
        <v>0</v>
      </c>
      <c r="E43" s="58"/>
      <c r="F43" s="59">
        <f>C43*E43</f>
        <v>0</v>
      </c>
      <c r="G43" s="60"/>
      <c r="H43" s="59">
        <f>(F43*G43)+F43</f>
        <v>0</v>
      </c>
    </row>
    <row r="44" spans="1:8" s="21" customFormat="1" ht="27" customHeight="1">
      <c r="A44" s="20">
        <v>36</v>
      </c>
      <c r="B44" s="65" t="s">
        <v>36</v>
      </c>
      <c r="C44" s="41">
        <v>1</v>
      </c>
      <c r="D44" s="42" t="s">
        <v>0</v>
      </c>
      <c r="E44" s="58"/>
      <c r="F44" s="59">
        <f t="shared" si="0"/>
        <v>0</v>
      </c>
      <c r="G44" s="60"/>
      <c r="H44" s="59">
        <f t="shared" si="1"/>
        <v>0</v>
      </c>
    </row>
    <row r="45" spans="1:8" s="21" customFormat="1" ht="27" customHeight="1">
      <c r="A45" s="20">
        <v>37</v>
      </c>
      <c r="B45" s="65" t="s">
        <v>37</v>
      </c>
      <c r="C45" s="41">
        <v>1</v>
      </c>
      <c r="D45" s="42" t="s">
        <v>0</v>
      </c>
      <c r="E45" s="58"/>
      <c r="F45" s="59">
        <f t="shared" si="0"/>
        <v>0</v>
      </c>
      <c r="G45" s="60"/>
      <c r="H45" s="59">
        <f t="shared" si="1"/>
        <v>0</v>
      </c>
    </row>
    <row r="46" spans="1:8" s="21" customFormat="1" ht="27" customHeight="1">
      <c r="A46" s="20">
        <v>38</v>
      </c>
      <c r="B46" s="65" t="s">
        <v>52</v>
      </c>
      <c r="C46" s="41">
        <v>5</v>
      </c>
      <c r="D46" s="42" t="s">
        <v>0</v>
      </c>
      <c r="E46" s="58"/>
      <c r="F46" s="59">
        <f t="shared" si="0"/>
        <v>0</v>
      </c>
      <c r="G46" s="60"/>
      <c r="H46" s="59">
        <f t="shared" si="1"/>
        <v>0</v>
      </c>
    </row>
    <row r="47" spans="1:8" ht="27" customHeight="1">
      <c r="A47" s="61" t="s">
        <v>7</v>
      </c>
      <c r="B47" s="62"/>
      <c r="C47" s="62"/>
      <c r="D47" s="62"/>
      <c r="E47" s="63"/>
      <c r="F47" s="43">
        <f>SUM(F9:F46)</f>
        <v>0</v>
      </c>
      <c r="G47" s="43"/>
      <c r="H47" s="43">
        <f>SUM(H9:H46)</f>
        <v>0</v>
      </c>
    </row>
    <row r="48" spans="1:5" ht="22.5" customHeight="1">
      <c r="A48" s="27"/>
      <c r="C48" s="17"/>
      <c r="E48" s="32"/>
    </row>
    <row r="49" spans="1:2" ht="15.75">
      <c r="A49" s="1" t="s">
        <v>8</v>
      </c>
      <c r="B49" s="44"/>
    </row>
    <row r="50" spans="1:3" ht="15.75">
      <c r="A50" s="38" t="s">
        <v>9</v>
      </c>
      <c r="B50" s="11"/>
      <c r="C50" s="12"/>
    </row>
    <row r="51" spans="1:8" ht="12.75">
      <c r="A51"/>
      <c r="B51" s="10"/>
      <c r="C51" s="22"/>
      <c r="E51" s="45"/>
      <c r="F51" s="10"/>
      <c r="G51" s="10"/>
      <c r="H51" s="10"/>
    </row>
    <row r="52" spans="1:8" s="34" customFormat="1" ht="12.75">
      <c r="A52" s="46" t="s">
        <v>10</v>
      </c>
      <c r="B52" s="47"/>
      <c r="C52" s="16"/>
      <c r="E52" s="48" t="s">
        <v>11</v>
      </c>
      <c r="F52" s="47"/>
      <c r="G52" s="47"/>
      <c r="H52" s="47"/>
    </row>
    <row r="53" spans="1:8" ht="48.75" customHeight="1">
      <c r="A53"/>
      <c r="B53" s="49"/>
      <c r="C53" s="2"/>
      <c r="D53" s="13"/>
      <c r="E53" s="50"/>
      <c r="F53" s="49"/>
      <c r="G53" s="49"/>
      <c r="H53" s="49"/>
    </row>
    <row r="54" spans="2:5" ht="16.5" customHeight="1">
      <c r="B54" s="3"/>
      <c r="C54" s="23"/>
      <c r="D54" s="13"/>
      <c r="E54" s="14"/>
    </row>
    <row r="55" spans="2:5" ht="16.5" customHeight="1">
      <c r="B55" s="1"/>
      <c r="C55" s="24"/>
      <c r="D55" s="13"/>
      <c r="E55" s="14"/>
    </row>
    <row r="56" spans="2:5" ht="15" customHeight="1">
      <c r="B56" s="4"/>
      <c r="C56" s="25"/>
      <c r="D56" s="15"/>
      <c r="E56" s="33"/>
    </row>
    <row r="57" spans="2:5" ht="15.75">
      <c r="B57" s="5"/>
      <c r="C57" s="26"/>
      <c r="D57" s="5"/>
      <c r="E57" s="9"/>
    </row>
    <row r="58" spans="2:8" s="5" customFormat="1" ht="12.75">
      <c r="B58" s="1"/>
      <c r="C58" s="27"/>
      <c r="F58" s="37"/>
      <c r="G58" s="37"/>
      <c r="H58" s="37"/>
    </row>
    <row r="59" spans="2:3" ht="15.75">
      <c r="B59" s="6"/>
      <c r="C59" s="28"/>
    </row>
    <row r="60" spans="2:3" ht="15.75">
      <c r="B60" s="7"/>
      <c r="C60" s="22"/>
    </row>
    <row r="61" spans="2:3" ht="15.75">
      <c r="B61" s="1"/>
      <c r="C61" s="29"/>
    </row>
    <row r="62" ht="15.75">
      <c r="C62" s="27"/>
    </row>
    <row r="63" ht="15.75">
      <c r="C63" s="27"/>
    </row>
    <row r="64" ht="15.75">
      <c r="C64" s="27"/>
    </row>
  </sheetData>
  <sheetProtection/>
  <autoFilter ref="B8:F47"/>
  <mergeCells count="2">
    <mergeCell ref="A47:E47"/>
    <mergeCell ref="A1:H1"/>
  </mergeCells>
  <printOptions horizontalCentered="1"/>
  <pageMargins left="0.5905511811023623" right="0.1968503937007874" top="0.5905511811023623" bottom="0.3937007874015748" header="0.1968503937007874" footer="0.1968503937007874"/>
  <pageSetup fitToHeight="8" horizontalDpi="600" verticalDpi="600" orientation="portrait" paperSize="9" scale="64" r:id="rId1"/>
  <headerFooter alignWithMargins="0">
    <oddHeader>&amp;C&amp;"Arial,Pogrubiony"&amp;12Oferta cenowa na dostawę artykułów biurowych - część 1&amp;RZałącznik nr 1</oddHeader>
    <oddFooter>&amp;L&amp;P/&amp;N</oddFooter>
  </headerFooter>
  <rowBreaks count="2" manualBreakCount="2">
    <brk id="44" max="7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2024-02-21T06:45:51Z</cp:lastPrinted>
  <dcterms:created xsi:type="dcterms:W3CDTF">2006-01-30T13:22:18Z</dcterms:created>
  <dcterms:modified xsi:type="dcterms:W3CDTF">2024-02-21T06:45:56Z</dcterms:modified>
  <cp:category/>
  <cp:version/>
  <cp:contentType/>
  <cp:contentStatus/>
</cp:coreProperties>
</file>