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'wycena'!$B$6:$F$270</definedName>
    <definedName name="artykuły">#REF!</definedName>
    <definedName name="biuro" localSheetId="0">'[2]umowa 2017'!$B$10:$B$255</definedName>
    <definedName name="_xlnm.Print_Area" localSheetId="0">'wycena'!$A$1:$G$280</definedName>
    <definedName name="_xlnm.Print_Titles" localSheetId="0">'wycena'!$6:$6</definedName>
  </definedNames>
  <calcPr fullCalcOnLoad="1"/>
</workbook>
</file>

<file path=xl/sharedStrings.xml><?xml version="1.0" encoding="utf-8"?>
<sst xmlns="http://schemas.openxmlformats.org/spreadsheetml/2006/main" count="538" uniqueCount="281">
  <si>
    <t>szt.</t>
  </si>
  <si>
    <t xml:space="preserve">Brulion A4 200 kartek w twardej oprawie, kratka, szyty, bez marginesu </t>
  </si>
  <si>
    <t>Fastykuły grube A4</t>
  </si>
  <si>
    <t>Kalendarz ścienny trójdzielny</t>
  </si>
  <si>
    <t>Kasetka OKI 320 oryginał, oryginał, zalecany przez producenta drukarki</t>
  </si>
  <si>
    <t>Koperty białe B4 samoprzylepne</t>
  </si>
  <si>
    <t>Koszulka  z zakładką pionową A4 (10 sztuk)</t>
  </si>
  <si>
    <t>Księga druków ścisłego zarachowania</t>
  </si>
  <si>
    <t>Okładka przezroczysta A4 100 szt.</t>
  </si>
  <si>
    <t>Skoroszyt wiązany (dla kartek A4)</t>
  </si>
  <si>
    <t>Skorowidz alfabetyczny 1/2 A4</t>
  </si>
  <si>
    <t>Toner HP 1100, oryginał, zalecany przez producenta drukarki</t>
  </si>
  <si>
    <t>Toner HP 1300, oryginał, zalecany przez producenta drukarki</t>
  </si>
  <si>
    <t>bl.</t>
  </si>
  <si>
    <t>opak.</t>
  </si>
  <si>
    <t>Nazwa</t>
  </si>
  <si>
    <t>Jedn.</t>
  </si>
  <si>
    <t>Deska klip A4 z zakładką (klapką)</t>
  </si>
  <si>
    <t>Kartoteka magazynowa A5, pakowane po 50 arkuszy</t>
  </si>
  <si>
    <t>Koszulka z zakładką pionową B4 (10 sztuk)</t>
  </si>
  <si>
    <t>Foliopis\ marker do opisywania płyt CD, gr. pisania od 0,7-0,9mm, kolor czarny</t>
  </si>
  <si>
    <t>Segregator A4 4,5 cm, z mechanizmem, wykonany z mocnego kartonu pokrytego PP</t>
  </si>
  <si>
    <t>Segregator A4 7,5 cm, z mechanizmem, wykonany z mocnego kartonu pokrytego PP</t>
  </si>
  <si>
    <t>Skoroszyt plastikowy z oczkami (dla kartek A4)  przednia okładka przezroczysta, tylna kolorowa, twarda. Boczna perforacja boczna umożliwiająca wpięcie do dowolnego segregatora</t>
  </si>
  <si>
    <t>Tablica korkowa 100x150</t>
  </si>
  <si>
    <t>Tablica korkowa 60x90</t>
  </si>
  <si>
    <t>Taśma archiwalna bawełna 100m</t>
  </si>
  <si>
    <t>Taśma pakowa brązowa 48x50</t>
  </si>
  <si>
    <t>Toner HP 1600, oryginał, zalecany przez producenta drukarki, czarny</t>
  </si>
  <si>
    <t>Toner HP 1600, oryginał, zalecany przez producenta drukarki, błekitny</t>
  </si>
  <si>
    <t>Toner HP 1600, oryginał, zalecany przez producenta drukarki, czerwony</t>
  </si>
  <si>
    <t>Toner HP 1600, oryginał, zalecany przez producenta drukarki, żółty</t>
  </si>
  <si>
    <t>Zawieszka do kluczy, plastikowa, z wymienną etykietą</t>
  </si>
  <si>
    <t xml:space="preserve">Cena jedn. netto </t>
  </si>
  <si>
    <t xml:space="preserve">Wartość netto </t>
  </si>
  <si>
    <t>Wartość brutto</t>
  </si>
  <si>
    <t>Nazwa i adres firmy lub pieczątka firmowa</t>
  </si>
  <si>
    <t>Sporządził:</t>
  </si>
  <si>
    <t>Data:</t>
  </si>
  <si>
    <t xml:space="preserve">Papier biurowy A3, białość 146 CIE, Polspeed czerwony </t>
  </si>
  <si>
    <t xml:space="preserve">Papier biurowy A4, białość 146 CIE, Polspeed czerwony </t>
  </si>
  <si>
    <t>Kalendarz ze spiralką pionowy, stojący, np. o rozmiarze 210 x 140</t>
  </si>
  <si>
    <t>Karton ozdobny  A4 250g  biały wytłaczany wizytówkowy, w opakowaniu po 50 ark.</t>
  </si>
  <si>
    <t>Skoroszyt oczkowy z dużymi oczkami A4 1/1</t>
  </si>
  <si>
    <t>Folia do bindowania (100 sztuk)</t>
  </si>
  <si>
    <t>Kalendarz ze spiralką poziomy, tygodniowy, stojący np. o rozmiarze 270 x 135</t>
  </si>
  <si>
    <t>Kalendarz\ terminarz asystent w twardej oprawie A5 TEWO, kolor pastelowy lub czarny</t>
  </si>
  <si>
    <t>Koperta biała C4 RBD</t>
  </si>
  <si>
    <t>Koperty C3 białe (50 sztuk)</t>
  </si>
  <si>
    <t xml:space="preserve">Koszulka na suwak pionowy A4 lub z klapka pionową na zatrzask  A4 (10 sztuk) </t>
  </si>
  <si>
    <t>Koszulki na katalogi poszerzane A4 (5 szt)</t>
  </si>
  <si>
    <t>Pinezki tablicowe kolor, np. LILY (opakowanie 50 sztuk)</t>
  </si>
  <si>
    <t>Przekładki plastikowe A4 kolor (12 sztuk)</t>
  </si>
  <si>
    <t>Zszywki 24/8</t>
  </si>
  <si>
    <t>L.p.</t>
  </si>
  <si>
    <t>Druk KP A6 np. Typograf</t>
  </si>
  <si>
    <t>Druk KW A6 np. Typograf</t>
  </si>
  <si>
    <t>Druk polecenia przelewu A6,  4 odcinki np. Typograf</t>
  </si>
  <si>
    <t>Druk polecenie wyjazdu służbowego A5 np. Typograf</t>
  </si>
  <si>
    <t>Koperta DL SK okno (1000 szt.)</t>
  </si>
  <si>
    <t>Koperty białe C6 SK (1000szt)</t>
  </si>
  <si>
    <t>Koperty białe C4 SK</t>
  </si>
  <si>
    <t>Koszulka foliowa groszkowa A4 (100 sztuk)</t>
  </si>
  <si>
    <t>Książka kontroli A5</t>
  </si>
  <si>
    <t>Pinezki tablicowe kolor, np. LILY (opakowanie 100 sztuk)</t>
  </si>
  <si>
    <t>Płyta DVD+R 4,7GB w szpindlu</t>
  </si>
  <si>
    <t>Tusz do pieczątek</t>
  </si>
  <si>
    <t>Zegar ścienny wskazówkowy, czytelny, tarcza min. 22cm</t>
  </si>
  <si>
    <t>Zszywacz obrotowy, plastikowe ramię, metalowa podstawa, głębokość zszywania 90mm</t>
  </si>
  <si>
    <t>opak</t>
  </si>
  <si>
    <t xml:space="preserve">Baterie alkaliczne AA LR20 </t>
  </si>
  <si>
    <t>Druk „PZ” 1/3 z A3 wielokopia  np. Michalczyk i Prokop</t>
  </si>
  <si>
    <t>Druk „RW” 1/3 z A4 wielokopia  np. Michalczyk i Prokop</t>
  </si>
  <si>
    <t>Druk arkusz spisu z natury A4  np. Michalczyk i Prokop</t>
  </si>
  <si>
    <t>Druk karta drogowa (sam. ciężarowy) A4  np. Michalczyk i Prokop</t>
  </si>
  <si>
    <t>Druk rachunek wielokopia A5 (rachunek up. A5 dla zwol. z vat pionowy)  np. Michalczyk i Prokop</t>
  </si>
  <si>
    <t>Druk Raport dzienny pracy sprzętu A5  np. Michalczyk i Prokop</t>
  </si>
  <si>
    <t>Druk Zlecenie na pracę w godzinach nadliczbowych A6  np. Michalczyk i Prokop</t>
  </si>
  <si>
    <t>Dziennik budowy  np. Michalczyk i Prokop</t>
  </si>
  <si>
    <t xml:space="preserve">Gumki recep. 1kg </t>
  </si>
  <si>
    <t xml:space="preserve">Koperty białe C6 SK  z okienkiem (1000szt) </t>
  </si>
  <si>
    <t xml:space="preserve">Papier ksero A4 kolor 160g, pakowany po 50 sztuk </t>
  </si>
  <si>
    <t xml:space="preserve">Papier pakowy szary </t>
  </si>
  <si>
    <t xml:space="preserve">Pudło archiwizacyjne typu kopertowego 350x26x110 mm </t>
  </si>
  <si>
    <t xml:space="preserve">Tablica PCV 10x35 </t>
  </si>
  <si>
    <t xml:space="preserve">Teczka A4 rzep </t>
  </si>
  <si>
    <t xml:space="preserve">Teczka wiązana biała 350g </t>
  </si>
  <si>
    <t xml:space="preserve">Torebka kraft 3 </t>
  </si>
  <si>
    <t xml:space="preserve">Torebka papierowa TG-30 E duża </t>
  </si>
  <si>
    <t>ryza</t>
  </si>
  <si>
    <t>Uwaga:</t>
  </si>
  <si>
    <t>Wszystkie ceny powinny być podane w zaokrągleniu do 2 miejsc po przecinku.</t>
  </si>
  <si>
    <t>Akumulatorki Energizer AA 23000mAh</t>
  </si>
  <si>
    <t>Folia do palet duża 2,05kg</t>
  </si>
  <si>
    <t>Segregator A5/70</t>
  </si>
  <si>
    <t>Stojak (prezenter) A4</t>
  </si>
  <si>
    <t>Taśma pakowa kauczuk 48x50 przeźroczysty</t>
  </si>
  <si>
    <t>Teczka do podpisu 24k z alfabetem</t>
  </si>
  <si>
    <t xml:space="preserve">Teczka wiązana biała 320x250x35 z kart. bezkwasowe </t>
  </si>
  <si>
    <t>Kasetka OKI 320 zamiennik o pojemności odpowiadającej oryginału</t>
  </si>
  <si>
    <t>Antyrama 21 x 30 A4</t>
  </si>
  <si>
    <t>GP bateria LR03/24A-4</t>
  </si>
  <si>
    <t>Druk korekty f-ry VAT A5  (Michalczyk i Prokop)</t>
  </si>
  <si>
    <t>Druk nota księgowa A5  (Michalczyk i Prokop)</t>
  </si>
  <si>
    <t>Druk raport kasowy A4  (Michalczyk i Prokop)</t>
  </si>
  <si>
    <t>Druk rozliczenia zaliczki A6  (Michalczyk i Prokop)</t>
  </si>
  <si>
    <t>Druk wniosek na zaliczkę A6  (Michalczyk i Prokop)</t>
  </si>
  <si>
    <t>Folia do palet STRECH ręczna 1,3kg czarna</t>
  </si>
  <si>
    <t>Folia samoprzylepna 10 biała</t>
  </si>
  <si>
    <t>Folia samoprzylepna 30 czerwona</t>
  </si>
  <si>
    <t>Kalka kreślarska Canson 10ark A3</t>
  </si>
  <si>
    <t>Koperta B6 biała a'1000</t>
  </si>
  <si>
    <t>Koperty białe C6 z okienkiem samoprzylepne (1000 szt.)</t>
  </si>
  <si>
    <t>Koperta Propac 14 biała 200 x 275</t>
  </si>
  <si>
    <t>Koperta Propac G/17 250 x 350 powietrzna</t>
  </si>
  <si>
    <t>Książka Obiektu Budowlanego</t>
  </si>
  <si>
    <t>Okładka na dyplom (ciemna zielona/czarna/bordowa lub inny kolor)</t>
  </si>
  <si>
    <t>Pianka do czyszczenia monitorów LCD z atomizerem / spray do czyszczenia monitorów, cena za 100 ml</t>
  </si>
  <si>
    <t>Rozszywacz DELI 0231 z blokadą</t>
  </si>
  <si>
    <t>Taśma do maszyn liczących – 5,7 cm / rolka 5,7 cm OFFSET</t>
  </si>
  <si>
    <t>Taśma dwustrona 38x5</t>
  </si>
  <si>
    <t>Teczka szkolna z gumką kolor (A4)</t>
  </si>
  <si>
    <t>Torebka ozdobna na butelkę</t>
  </si>
  <si>
    <t>Torebka ozdobna T5A</t>
  </si>
  <si>
    <t>Koperta DL SK biała bez okna</t>
  </si>
  <si>
    <t>Grzbiet zaciskowy 15mm</t>
  </si>
  <si>
    <t>Koperta CD</t>
  </si>
  <si>
    <t>Magnesy 12 szt</t>
  </si>
  <si>
    <t>Podkład na biurko, kalendarz A2</t>
  </si>
  <si>
    <t>Podkład na biurko, kalendarz B3</t>
  </si>
  <si>
    <t>Skoroszyt z zawieszką</t>
  </si>
  <si>
    <t>Teczka do podpisu (20 kart), usztywniona, wytrzymała, trwała</t>
  </si>
  <si>
    <t>Brulion A5 96 kartek, kratka bez marginesu</t>
  </si>
  <si>
    <t>Druk korekty f-ry VAT A4  (Michalczyk i Prokop) Typograf</t>
  </si>
  <si>
    <t>Druk polecenie księgowania A5, nie kalkujące (Michalczyk i Prokop) 2</t>
  </si>
  <si>
    <t xml:space="preserve">Raport dyspozytorski A4 </t>
  </si>
  <si>
    <t>Druk WZ A6  (Michalczyk i Prokop) 1/3 A4</t>
  </si>
  <si>
    <t>Dziennik podawczy T.O. A4/96</t>
  </si>
  <si>
    <t xml:space="preserve">Etykiety samoprzylepne na arkuszach A4 (105 x 37), papier biały, pakowane po 100 arkuszy </t>
  </si>
  <si>
    <t>Gąbka do tablic Granit</t>
  </si>
  <si>
    <t>Identyfikator - holder z klipsem Titanum</t>
  </si>
  <si>
    <t>Kalka ołówkowa A4/25</t>
  </si>
  <si>
    <t>Kalkulator z 12 cyfrowym, np. Axel AX 500</t>
  </si>
  <si>
    <t xml:space="preserve">Marker Granit do tablic 4 kolory </t>
  </si>
  <si>
    <t xml:space="preserve">Papier ksero KASKAD OFFICE 80g jasny 500ark </t>
  </si>
  <si>
    <t>Papier wizytówkowy A4 ryza (20 ark.) ecru</t>
  </si>
  <si>
    <t>Pianka do czyszczenia plastiku, np.. obudów monitorów, klawiatur, antystatyczna, nie zostawiająca smug z atomizerem, cena za 400ml</t>
  </si>
  <si>
    <t>Przekładki plastikowe A4 1-12 kolor z kartą informacyjno-opisową DELI</t>
  </si>
  <si>
    <t xml:space="preserve">Rolka 57/25 termo </t>
  </si>
  <si>
    <t>Rolka barwiąca do kalkulatora typ CX 123 IR40 T</t>
  </si>
  <si>
    <t>Segregator A4 2R 16</t>
  </si>
  <si>
    <t xml:space="preserve">Teczka A4 Carbic Box 341 </t>
  </si>
  <si>
    <t xml:space="preserve">Teczka akademicka A4 VauPe 314 </t>
  </si>
  <si>
    <t>Toner do Fax-u Panasonic KX-MB1530, oryginał, zalecany przez producenta faksu, podwójna pojemność</t>
  </si>
  <si>
    <t>Zszywacz 30 kartek i więcej, DELI 315</t>
  </si>
  <si>
    <t>Zszywki 23/10</t>
  </si>
  <si>
    <t>Zszywki 24/10</t>
  </si>
  <si>
    <t>Toner do Fax-u Panasonic KX-FLM553, zamiennik o pojemności odpowiadającej oryginalnemu tonerowi UNI 1</t>
  </si>
  <si>
    <t>Toner Brother HL-5440D 8tyś,  oryginał, zalecany przez producenta drukarki</t>
  </si>
  <si>
    <t>Toner Sharp ARM 256/316 AM5625 AR310T - 25/33 tys.,  oryginał, zalecany przez producenta drukarki</t>
  </si>
  <si>
    <t>Baterie alkaliczne LR6/15A ultra</t>
  </si>
  <si>
    <t>Baterie GP CR2032</t>
  </si>
  <si>
    <t>Brulion 96k A4 TO lakierowany</t>
  </si>
  <si>
    <t>Druk nota korygująca VAT</t>
  </si>
  <si>
    <t>Druk zw 1/3 A5</t>
  </si>
  <si>
    <t>Druk ZW A5</t>
  </si>
  <si>
    <t>Dziennik budowy 60k.</t>
  </si>
  <si>
    <t>Etykieta cenowa duża 55x30mm</t>
  </si>
  <si>
    <t>Etykiety samoprzylepne 210x297 (A4) 100 szt.</t>
  </si>
  <si>
    <t>Folia ochronna rol. 5/0.4 (rolka 5m x 0,40m)</t>
  </si>
  <si>
    <t>Foliopis CD MULTIPEN biały</t>
  </si>
  <si>
    <t>Gilotyna 12x10'' TITANUM A4</t>
  </si>
  <si>
    <t>GP-bateria CR2025</t>
  </si>
  <si>
    <t>Grzbiet do bindowania 6mm</t>
  </si>
  <si>
    <t>Grzebiet do bindowania 14mm</t>
  </si>
  <si>
    <t>Grzebiet do bindowania 16mm</t>
  </si>
  <si>
    <t>Grzebiet do bindowania 25mm</t>
  </si>
  <si>
    <t>Kołobrulion A5/100k. Interdruk</t>
  </si>
  <si>
    <t>Koperta CD okno</t>
  </si>
  <si>
    <t>Koperta ochronna K-20 bąbelkowa</t>
  </si>
  <si>
    <t>Koperty białe / brązowe C5 samoprzylepne</t>
  </si>
  <si>
    <t>Koperty C5 SK biała / brązowa</t>
  </si>
  <si>
    <t>Koszulka foliowa groszkowa A5 (100 sztuk)</t>
  </si>
  <si>
    <t>Nalepki cyfry / litery 1/1,5 cm</t>
  </si>
  <si>
    <t>Nalepki cyfry / litery 2 cm</t>
  </si>
  <si>
    <t>Okładka A4 samoprzylepna</t>
  </si>
  <si>
    <t>Okładka regulowana A4 folia PVC (różne kolory) 10 szt.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</si>
  <si>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</si>
  <si>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</si>
  <si>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</si>
  <si>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</si>
  <si>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Pogrzewacze bezzapachowe (50szt.)</t>
  </si>
  <si>
    <t xml:space="preserve">Pojemnik arch. VAUPE system 100mm </t>
  </si>
  <si>
    <t>Skorowidz A4 folia lux</t>
  </si>
  <si>
    <t>Szuflada na dokumenty formatu A4 do C4 (różne kolory)</t>
  </si>
  <si>
    <t>Taśma biurowa Titanum 24x20 (długość: 20 m, szerokość: 24 mm)</t>
  </si>
  <si>
    <t>Teczka do podpisu 15k</t>
  </si>
  <si>
    <t>Teczka do podpisu 19k DELL</t>
  </si>
  <si>
    <t>Teczka kopertowa A6 (pion) Titanum</t>
  </si>
  <si>
    <t xml:space="preserve">Teczka na suwak A5 Titanum </t>
  </si>
  <si>
    <t>Telefon Panasonic KX-TSC11</t>
  </si>
  <si>
    <t>Terminarz menadżera (format: A5)</t>
  </si>
  <si>
    <t>Terminarz Planer A2 z listwą</t>
  </si>
  <si>
    <t>Terminarz Senator (format: A5)</t>
  </si>
  <si>
    <t>Tetis-pinezki tapicerskie a'50szt.</t>
  </si>
  <si>
    <t>Toner Brother HL-54450/HI6180 3k oryginał, zalecany przez producenta drukarki</t>
  </si>
  <si>
    <t>Toner HP Pro M402/426 CF226A 3,1 tys. oryginał, zalecany przez producenta drukarki</t>
  </si>
  <si>
    <t>Toner MX-312GT, oryginał, zalecany przez producenta drukarki</t>
  </si>
  <si>
    <t>Toner Samsung M2625/2626/2825 3K., oryginał, zalecany przez producenta drukarki</t>
  </si>
  <si>
    <t>Toner SHARP MX-23, MX2010/2310 czarny oryginał, zalecany przez producenta drukarki</t>
  </si>
  <si>
    <t>Toner SHARP MX-23, MX2010/2310 kolor oryginał, zalecany przez producenta drukarki</t>
  </si>
  <si>
    <t>Tusz bezolejowy do pieczątek stemple gumowe i polimerowe (kolor: czarny/czerwony/niebieski/zielony)</t>
  </si>
  <si>
    <t>Wałek barwiący CASIO IR40T</t>
  </si>
  <si>
    <t>Wstążka satynowa 25mm/25m</t>
  </si>
  <si>
    <t>Zszywki 24/6</t>
  </si>
  <si>
    <t>rolka</t>
  </si>
  <si>
    <t>Papier ksero A4 120g biały 250ark</t>
  </si>
  <si>
    <t>Baterie alkaliczne AA R6 GP4 GP</t>
  </si>
  <si>
    <t>Baterie CR1620 Duracell  GP</t>
  </si>
  <si>
    <t>Deska klip A4</t>
  </si>
  <si>
    <t>Druk polecenie księgowania A4, nie kalkujące MiP</t>
  </si>
  <si>
    <t>Dziurkacz metalowy wyposażony w regulowany rozstaw otworów: 70-80mm oraz ogranicznik formatów, na 50 kartek, np. Dell 104 40 kartek</t>
  </si>
  <si>
    <t>Etykieta 64x33,8 a'100 szt.</t>
  </si>
  <si>
    <t>GP ładowarka PB11- wycofana PB420 BEZKWASOWA</t>
  </si>
  <si>
    <t>Grzbiet do bindowania 9mm (10mm)</t>
  </si>
  <si>
    <t>Grzbiet zaciskowy 10mm (50 szt.)</t>
  </si>
  <si>
    <t>Grzbiet zaciskowy 6mm (50 szt.)</t>
  </si>
  <si>
    <t>Gumki recep. Małe 20g</t>
  </si>
  <si>
    <t>Karton do bindowania zielony/czarny/niebieski (100 sztuk)</t>
  </si>
  <si>
    <t>Koperty białe B4 (rozszerzane boki i dno) biała</t>
  </si>
  <si>
    <t>Koszulki uchylne 50 L exp. Kosz 50l</t>
  </si>
  <si>
    <t>Marker olejowy, wodoodporny, odporny na światło, kolor biały, końcówka 1-3mm cienki TOMA</t>
  </si>
  <si>
    <t>Marker olejowy, wodoodporny, odporny na światło, kolor czarny, końcówka 1-3mm cienki TOMA</t>
  </si>
  <si>
    <t>Nożyczki 25cm PATIO</t>
  </si>
  <si>
    <t>Nożyk do papieru 12,5 wzmocniony</t>
  </si>
  <si>
    <t>Olej do niszczarek</t>
  </si>
  <si>
    <t>Papier komputerowy 240x12x1+1 z nadrukiem (do drukarek igłowych), 900 składek, gwarancja producenta 5 lat na zdolność kopiowania i 25 lat na trwałość kopii D</t>
  </si>
  <si>
    <t>Papier komputerowy 240x12x1+2 z nadrukiem (do drukarek igłowych) 600 składek, gwarancja producenta 5 lat na zdolność kopiowania i 25 lat na trwałość kopii D</t>
  </si>
  <si>
    <t>Pogrzewacze zapachowe (4szt.) (6szt)</t>
  </si>
  <si>
    <t>Rolka kasowa termiczna, szerokości 11cm, Emmerson /20m</t>
  </si>
  <si>
    <t>Toner AR-310T (do kserokopiarki) ORGINAŁ</t>
  </si>
  <si>
    <t>Toner Samsung SL-M3870FW, Pro Xpress, oryginał, zalecany przez producenta drukarki</t>
  </si>
  <si>
    <t>Toner HP 1010/1020, oryginał, zalecany przez producenta drukarki DUO</t>
  </si>
  <si>
    <t>Toner HP 1200, oryginał, zalecany przez producenta drukarki 15A</t>
  </si>
  <si>
    <t>Toner HP 1566, oryginał, zalecany przez producenta drukarki DUO</t>
  </si>
  <si>
    <t>Toner HP 3020, oryginał, zalecany przez producenta drukarki DUO</t>
  </si>
  <si>
    <t>Toner HP CE285A, oryginał, zalecany przez producenta drukarki DUO</t>
  </si>
  <si>
    <t>Toner HP CF283A, oryginał, zalecany przez producenta drukarki DUO</t>
  </si>
  <si>
    <t>Toner HP P1005, oryginał, zalecany przez producenta drukarki DUO</t>
  </si>
  <si>
    <t>Toner HP P3010 CE285A, oryginał, zalecany przez producenta drukarki  HP55</t>
  </si>
  <si>
    <t>Toner HP Pro M201dw,  oryginał, zalecany przez producenta drukarki DUO</t>
  </si>
  <si>
    <t>Toner HP Pro M203/M227,  oryginał, zalecany przez producenta drukarki</t>
  </si>
  <si>
    <t>Toner Samsung M2022W, oryginał, zalecany przez producenta drukarki mały</t>
  </si>
  <si>
    <t>Toner Samsung Xpress M2875ND, oryginał, zalecany przez producenta drukarki</t>
  </si>
  <si>
    <t>Toner Samsung MLT-D203L, czarny, 5 tys. kopii, oryginał, zalecany przez producenta drukarki</t>
  </si>
  <si>
    <t>Toner Samsung LaserJet Pro M402, czarny, oryginał, zalecany przez producenta drukarki</t>
  </si>
  <si>
    <t>Toner SHARP MX-M264NV,  oryginał, zalecany przez producenta drukarki MX-312GT</t>
  </si>
  <si>
    <t>Toner SHARP MX3050N/3060N, czarny, 40tys. Kopii, oryginał, zalecany przez producenta</t>
  </si>
  <si>
    <t>Toner SHARP MX3050N/3060N, kolor, 24tys. Kopii, oryginał, zalecany przez producenta</t>
  </si>
  <si>
    <t>VARTA - ładowarka 2*2400 4x2100</t>
  </si>
  <si>
    <t>VARTA akumulator R6 2400</t>
  </si>
  <si>
    <t>Zeszyt 60 kartek A5</t>
  </si>
  <si>
    <t>Znak: zakaz palenia</t>
  </si>
  <si>
    <t>Zwilżacz glicerynowy DELI/Titanum</t>
  </si>
  <si>
    <t>Toner Cannon FX-10 zamiennik o pojemności odpowiadającej oryginalnemu tonerowi UNI 1 ASARTO</t>
  </si>
  <si>
    <t>Toner do Fax-u Panasonic KX-MB1530, zamiennik o pojemności odpowiadającej oryginalnemu tonerowi JETWORD</t>
  </si>
  <si>
    <t>Toner HP 1000, zamiennik o pojemności odpowiadającej oryginalnemu tonerowi 4Jets ASARTO</t>
  </si>
  <si>
    <t>Toner HP 1020, zamiennik o pojemności odpowiadającej oryginalnemu tonerowi Bulk ASARTO</t>
  </si>
  <si>
    <t>Toner HP 1100, zamiennik o pojemności odpowiadającej oryginalnemu tonerowi 4Jets  ASARTO</t>
  </si>
  <si>
    <t>Toner HP 1200, zamiennik o pojemności odpowiadającej oryginalnemu tonerowi 4Jets  ASARTO</t>
  </si>
  <si>
    <t>Toner HP 1300, zamiennik o pojemności odpowiadającej oryginalnemu tonerowi Bulk  ASARTO</t>
  </si>
  <si>
    <t>Toner HP 1566, zamiennik o pojemności odpowiadającej oryginalnemu tonerowi 4 Jets  ASARTO</t>
  </si>
  <si>
    <t>Toner HP 1600, czerwony zamiennik o pojemności odpowiadającej oryginalnemu tonerowi OSC  ASARTO</t>
  </si>
  <si>
    <t>Toner HP 1600, niebieski zamiennik o pojemności odpowiadającej oryginalnemu tonerowi OSC  ASARTO</t>
  </si>
  <si>
    <t>Toner HP 1600, żółty zamiennik o pojemności odpowiadającej oryginalnemu tonerowi OSC  ASARTO</t>
  </si>
  <si>
    <t>Toner HP 1600,czarny zamiennik o pojemności odpowiadającej oryginalnemu tonerowi OSC  ASARTO</t>
  </si>
  <si>
    <t>Toner HP 3020, zamiennik o pojemności odpowiadającej oryginalnemu tonerowi Bulk  ASARTO</t>
  </si>
  <si>
    <t>Toner HP P1005, zamiennik o pojemności odpowiadającej oryginalnemu tonerowi Bulk  ASARTO</t>
  </si>
  <si>
    <t>Toner Lexmark X264dn czarny zamiennik o pojemności odpowiadającej oryginalnemu tonerowi 4Jets  ASARTO</t>
  </si>
  <si>
    <t>Toner Samsung M2022W zamiennik o pojemności odpowiadającej oryginalnemy tonerowi OSC  ASARTO</t>
  </si>
  <si>
    <t>Planowana ilość na 2019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</si>
</sst>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#,##0.00\ &quot;zł&quot;"/>
    <numFmt numFmtId="175" formatCode="#,##0.00\ [$€-1]"/>
    <numFmt numFmtId="176" formatCode="#,##0.000\ &quot;zł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17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4" fontId="12" fillId="0" borderId="0" xfId="0" applyNumberFormat="1" applyFont="1" applyFill="1" applyBorder="1" applyAlignment="1">
      <alignment horizontal="left"/>
    </xf>
    <xf numFmtId="17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44" fontId="15" fillId="0" borderId="10" xfId="0" applyNumberFormat="1" applyFont="1" applyBorder="1" applyAlignment="1">
      <alignment wrapText="1"/>
    </xf>
    <xf numFmtId="174" fontId="0" fillId="0" borderId="0" xfId="0" applyNumberForma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15" fillId="0" borderId="10" xfId="61" applyFont="1" applyBorder="1" applyAlignment="1">
      <alignment wrapText="1"/>
    </xf>
    <xf numFmtId="44" fontId="13" fillId="33" borderId="10" xfId="61" applyFont="1" applyFill="1" applyBorder="1" applyAlignment="1">
      <alignment/>
    </xf>
    <xf numFmtId="44" fontId="16" fillId="0" borderId="0" xfId="61" applyFont="1" applyFill="1" applyBorder="1" applyAlignment="1">
      <alignment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14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15" fillId="36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5" fillId="36" borderId="10" xfId="52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tabSelected="1" workbookViewId="0" topLeftCell="A221">
      <selection activeCell="B240" sqref="B240"/>
    </sheetView>
  </sheetViews>
  <sheetFormatPr defaultColWidth="9.140625" defaultRowHeight="12.75"/>
  <cols>
    <col min="1" max="1" width="9.140625" style="1" customWidth="1"/>
    <col min="2" max="2" width="46.57421875" style="35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42" customWidth="1"/>
    <col min="8" max="16384" width="9.140625" style="1" customWidth="1"/>
  </cols>
  <sheetData>
    <row r="1" spans="6:7" ht="15.75">
      <c r="F1" s="49"/>
      <c r="G1" s="49"/>
    </row>
    <row r="4" ht="15.75">
      <c r="B4" s="33" t="s">
        <v>36</v>
      </c>
    </row>
    <row r="5" ht="15.75">
      <c r="B5" s="33"/>
    </row>
    <row r="6" spans="1:7" s="34" customFormat="1" ht="36">
      <c r="A6" s="20" t="s">
        <v>54</v>
      </c>
      <c r="B6" s="20" t="s">
        <v>15</v>
      </c>
      <c r="C6" s="50" t="s">
        <v>280</v>
      </c>
      <c r="D6" s="20" t="s">
        <v>16</v>
      </c>
      <c r="E6" s="19" t="s">
        <v>33</v>
      </c>
      <c r="F6" s="43" t="s">
        <v>34</v>
      </c>
      <c r="G6" s="43" t="s">
        <v>35</v>
      </c>
    </row>
    <row r="7" spans="1:7" s="23" customFormat="1" ht="29.25" customHeight="1">
      <c r="A7" s="21">
        <v>1</v>
      </c>
      <c r="B7" s="52" t="s">
        <v>92</v>
      </c>
      <c r="C7" s="56">
        <v>1</v>
      </c>
      <c r="D7" s="57" t="s">
        <v>0</v>
      </c>
      <c r="E7" s="22"/>
      <c r="F7" s="44">
        <f>C7*E7</f>
        <v>0</v>
      </c>
      <c r="G7" s="44">
        <f>F7*123%</f>
        <v>0</v>
      </c>
    </row>
    <row r="8" spans="1:7" s="23" customFormat="1" ht="29.25" customHeight="1">
      <c r="A8" s="21">
        <v>2</v>
      </c>
      <c r="B8" s="52" t="s">
        <v>100</v>
      </c>
      <c r="C8" s="56">
        <v>1</v>
      </c>
      <c r="D8" s="57" t="s">
        <v>0</v>
      </c>
      <c r="E8" s="22"/>
      <c r="F8" s="44">
        <f aca="true" t="shared" si="0" ref="F8:F71">C8*E8</f>
        <v>0</v>
      </c>
      <c r="G8" s="44">
        <f aca="true" t="shared" si="1" ref="G8:G71">F8*123%</f>
        <v>0</v>
      </c>
    </row>
    <row r="9" spans="1:7" s="23" customFormat="1" ht="29.25" customHeight="1">
      <c r="A9" s="21">
        <v>3</v>
      </c>
      <c r="B9" s="52" t="s">
        <v>70</v>
      </c>
      <c r="C9" s="56">
        <v>1</v>
      </c>
      <c r="D9" s="51" t="s">
        <v>0</v>
      </c>
      <c r="E9" s="22"/>
      <c r="F9" s="44">
        <f t="shared" si="0"/>
        <v>0</v>
      </c>
      <c r="G9" s="44">
        <f t="shared" si="1"/>
        <v>0</v>
      </c>
    </row>
    <row r="10" spans="1:7" s="23" customFormat="1" ht="29.25" customHeight="1">
      <c r="A10" s="21">
        <v>4</v>
      </c>
      <c r="B10" s="52" t="s">
        <v>217</v>
      </c>
      <c r="C10" s="56">
        <v>1</v>
      </c>
      <c r="D10" s="51" t="s">
        <v>0</v>
      </c>
      <c r="E10" s="22"/>
      <c r="F10" s="44">
        <f t="shared" si="0"/>
        <v>0</v>
      </c>
      <c r="G10" s="44">
        <f t="shared" si="1"/>
        <v>0</v>
      </c>
    </row>
    <row r="11" spans="1:7" s="23" customFormat="1" ht="29.25" customHeight="1">
      <c r="A11" s="21">
        <v>5</v>
      </c>
      <c r="B11" s="52" t="s">
        <v>160</v>
      </c>
      <c r="C11" s="56">
        <v>60</v>
      </c>
      <c r="D11" s="51" t="s">
        <v>0</v>
      </c>
      <c r="E11" s="22"/>
      <c r="F11" s="44">
        <f t="shared" si="0"/>
        <v>0</v>
      </c>
      <c r="G11" s="44">
        <f t="shared" si="1"/>
        <v>0</v>
      </c>
    </row>
    <row r="12" spans="1:7" s="23" customFormat="1" ht="29.25" customHeight="1">
      <c r="A12" s="21">
        <v>6</v>
      </c>
      <c r="B12" s="52" t="s">
        <v>218</v>
      </c>
      <c r="C12" s="56">
        <v>1</v>
      </c>
      <c r="D12" s="51" t="s">
        <v>0</v>
      </c>
      <c r="E12" s="22"/>
      <c r="F12" s="44">
        <f t="shared" si="0"/>
        <v>0</v>
      </c>
      <c r="G12" s="44">
        <f t="shared" si="1"/>
        <v>0</v>
      </c>
    </row>
    <row r="13" spans="1:7" s="23" customFormat="1" ht="29.25" customHeight="1">
      <c r="A13" s="21">
        <v>7</v>
      </c>
      <c r="B13" s="52" t="s">
        <v>161</v>
      </c>
      <c r="C13" s="56">
        <v>1</v>
      </c>
      <c r="D13" s="51" t="s">
        <v>0</v>
      </c>
      <c r="E13" s="22"/>
      <c r="F13" s="44">
        <f t="shared" si="0"/>
        <v>0</v>
      </c>
      <c r="G13" s="44">
        <f t="shared" si="1"/>
        <v>0</v>
      </c>
    </row>
    <row r="14" spans="1:7" s="23" customFormat="1" ht="29.25" customHeight="1">
      <c r="A14" s="21">
        <v>8</v>
      </c>
      <c r="B14" s="52" t="s">
        <v>162</v>
      </c>
      <c r="C14" s="56">
        <v>5</v>
      </c>
      <c r="D14" s="51" t="s">
        <v>0</v>
      </c>
      <c r="E14" s="22"/>
      <c r="F14" s="44">
        <f t="shared" si="0"/>
        <v>0</v>
      </c>
      <c r="G14" s="44">
        <f t="shared" si="1"/>
        <v>0</v>
      </c>
    </row>
    <row r="15" spans="1:7" s="23" customFormat="1" ht="29.25" customHeight="1">
      <c r="A15" s="21">
        <v>9</v>
      </c>
      <c r="B15" s="52" t="s">
        <v>1</v>
      </c>
      <c r="C15" s="56">
        <v>1</v>
      </c>
      <c r="D15" s="51" t="s">
        <v>0</v>
      </c>
      <c r="E15" s="22"/>
      <c r="F15" s="44">
        <f t="shared" si="0"/>
        <v>0</v>
      </c>
      <c r="G15" s="44">
        <f t="shared" si="1"/>
        <v>0</v>
      </c>
    </row>
    <row r="16" spans="1:7" s="23" customFormat="1" ht="29.25" customHeight="1">
      <c r="A16" s="21">
        <v>10</v>
      </c>
      <c r="B16" s="52" t="s">
        <v>132</v>
      </c>
      <c r="C16" s="56">
        <v>1</v>
      </c>
      <c r="D16" s="51" t="s">
        <v>0</v>
      </c>
      <c r="E16" s="22"/>
      <c r="F16" s="44">
        <f t="shared" si="0"/>
        <v>0</v>
      </c>
      <c r="G16" s="44">
        <f t="shared" si="1"/>
        <v>0</v>
      </c>
    </row>
    <row r="17" spans="1:7" s="23" customFormat="1" ht="29.25" customHeight="1">
      <c r="A17" s="21">
        <v>11</v>
      </c>
      <c r="B17" s="52" t="s">
        <v>17</v>
      </c>
      <c r="C17" s="56">
        <v>15</v>
      </c>
      <c r="D17" s="51" t="s">
        <v>0</v>
      </c>
      <c r="E17" s="22"/>
      <c r="F17" s="44">
        <f t="shared" si="0"/>
        <v>0</v>
      </c>
      <c r="G17" s="44">
        <f t="shared" si="1"/>
        <v>0</v>
      </c>
    </row>
    <row r="18" spans="1:7" s="23" customFormat="1" ht="29.25" customHeight="1">
      <c r="A18" s="21">
        <v>12</v>
      </c>
      <c r="B18" s="52" t="s">
        <v>219</v>
      </c>
      <c r="C18" s="56">
        <v>2</v>
      </c>
      <c r="D18" s="51" t="s">
        <v>0</v>
      </c>
      <c r="E18" s="22"/>
      <c r="F18" s="44">
        <f t="shared" si="0"/>
        <v>0</v>
      </c>
      <c r="G18" s="44">
        <f t="shared" si="1"/>
        <v>0</v>
      </c>
    </row>
    <row r="19" spans="1:7" s="23" customFormat="1" ht="29.25" customHeight="1">
      <c r="A19" s="21">
        <v>13</v>
      </c>
      <c r="B19" s="52" t="s">
        <v>71</v>
      </c>
      <c r="C19" s="56">
        <v>1</v>
      </c>
      <c r="D19" s="51" t="s">
        <v>13</v>
      </c>
      <c r="E19" s="22"/>
      <c r="F19" s="44">
        <f t="shared" si="0"/>
        <v>0</v>
      </c>
      <c r="G19" s="44">
        <f t="shared" si="1"/>
        <v>0</v>
      </c>
    </row>
    <row r="20" spans="1:7" s="23" customFormat="1" ht="29.25" customHeight="1">
      <c r="A20" s="21">
        <v>14</v>
      </c>
      <c r="B20" s="52" t="s">
        <v>72</v>
      </c>
      <c r="C20" s="56">
        <v>5</v>
      </c>
      <c r="D20" s="51" t="s">
        <v>13</v>
      </c>
      <c r="E20" s="22"/>
      <c r="F20" s="44">
        <f t="shared" si="0"/>
        <v>0</v>
      </c>
      <c r="G20" s="44">
        <f t="shared" si="1"/>
        <v>0</v>
      </c>
    </row>
    <row r="21" spans="1:7" s="23" customFormat="1" ht="29.25" customHeight="1">
      <c r="A21" s="21">
        <v>15</v>
      </c>
      <c r="B21" s="52" t="s">
        <v>73</v>
      </c>
      <c r="C21" s="56">
        <v>2</v>
      </c>
      <c r="D21" s="51" t="s">
        <v>13</v>
      </c>
      <c r="E21" s="22"/>
      <c r="F21" s="44">
        <f t="shared" si="0"/>
        <v>0</v>
      </c>
      <c r="G21" s="44">
        <f t="shared" si="1"/>
        <v>0</v>
      </c>
    </row>
    <row r="22" spans="1:7" s="23" customFormat="1" ht="29.25" customHeight="1">
      <c r="A22" s="21">
        <v>16</v>
      </c>
      <c r="B22" s="52" t="s">
        <v>74</v>
      </c>
      <c r="C22" s="56">
        <v>25</v>
      </c>
      <c r="D22" s="51" t="s">
        <v>13</v>
      </c>
      <c r="E22" s="22"/>
      <c r="F22" s="44">
        <f t="shared" si="0"/>
        <v>0</v>
      </c>
      <c r="G22" s="44">
        <f t="shared" si="1"/>
        <v>0</v>
      </c>
    </row>
    <row r="23" spans="1:7" s="23" customFormat="1" ht="29.25" customHeight="1">
      <c r="A23" s="21">
        <v>17</v>
      </c>
      <c r="B23" s="52" t="s">
        <v>133</v>
      </c>
      <c r="C23" s="56">
        <v>1</v>
      </c>
      <c r="D23" s="51" t="s">
        <v>13</v>
      </c>
      <c r="E23" s="22"/>
      <c r="F23" s="44">
        <f t="shared" si="0"/>
        <v>0</v>
      </c>
      <c r="G23" s="44">
        <f t="shared" si="1"/>
        <v>0</v>
      </c>
    </row>
    <row r="24" spans="1:7" s="23" customFormat="1" ht="29.25" customHeight="1">
      <c r="A24" s="21">
        <v>18</v>
      </c>
      <c r="B24" s="52" t="s">
        <v>102</v>
      </c>
      <c r="C24" s="56">
        <v>1</v>
      </c>
      <c r="D24" s="51" t="s">
        <v>13</v>
      </c>
      <c r="E24" s="22"/>
      <c r="F24" s="44">
        <f t="shared" si="0"/>
        <v>0</v>
      </c>
      <c r="G24" s="44">
        <f t="shared" si="1"/>
        <v>0</v>
      </c>
    </row>
    <row r="25" spans="1:7" s="23" customFormat="1" ht="29.25" customHeight="1">
      <c r="A25" s="21">
        <v>19</v>
      </c>
      <c r="B25" s="52" t="s">
        <v>55</v>
      </c>
      <c r="C25" s="56">
        <v>40</v>
      </c>
      <c r="D25" s="51" t="s">
        <v>13</v>
      </c>
      <c r="E25" s="22"/>
      <c r="F25" s="44">
        <f t="shared" si="0"/>
        <v>0</v>
      </c>
      <c r="G25" s="44">
        <f t="shared" si="1"/>
        <v>0</v>
      </c>
    </row>
    <row r="26" spans="1:7" s="23" customFormat="1" ht="29.25" customHeight="1">
      <c r="A26" s="21">
        <v>20</v>
      </c>
      <c r="B26" s="52" t="s">
        <v>56</v>
      </c>
      <c r="C26" s="56">
        <v>5</v>
      </c>
      <c r="D26" s="51" t="s">
        <v>13</v>
      </c>
      <c r="E26" s="22"/>
      <c r="F26" s="44">
        <f t="shared" si="0"/>
        <v>0</v>
      </c>
      <c r="G26" s="44">
        <f t="shared" si="1"/>
        <v>0</v>
      </c>
    </row>
    <row r="27" spans="1:7" s="23" customFormat="1" ht="29.25" customHeight="1">
      <c r="A27" s="21">
        <v>21</v>
      </c>
      <c r="B27" s="52" t="s">
        <v>163</v>
      </c>
      <c r="C27" s="56">
        <v>1</v>
      </c>
      <c r="D27" s="51" t="s">
        <v>13</v>
      </c>
      <c r="E27" s="22"/>
      <c r="F27" s="44">
        <f t="shared" si="0"/>
        <v>0</v>
      </c>
      <c r="G27" s="44">
        <f t="shared" si="1"/>
        <v>0</v>
      </c>
    </row>
    <row r="28" spans="1:7" s="23" customFormat="1" ht="29.25" customHeight="1">
      <c r="A28" s="21">
        <v>22</v>
      </c>
      <c r="B28" s="52" t="s">
        <v>103</v>
      </c>
      <c r="C28" s="56">
        <v>1</v>
      </c>
      <c r="D28" s="51" t="s">
        <v>13</v>
      </c>
      <c r="E28" s="22"/>
      <c r="F28" s="44">
        <f t="shared" si="0"/>
        <v>0</v>
      </c>
      <c r="G28" s="44">
        <f t="shared" si="1"/>
        <v>0</v>
      </c>
    </row>
    <row r="29" spans="1:7" s="23" customFormat="1" ht="29.25" customHeight="1">
      <c r="A29" s="21">
        <v>23</v>
      </c>
      <c r="B29" s="52" t="s">
        <v>57</v>
      </c>
      <c r="C29" s="56">
        <v>1</v>
      </c>
      <c r="D29" s="51" t="s">
        <v>13</v>
      </c>
      <c r="E29" s="22"/>
      <c r="F29" s="44">
        <f t="shared" si="0"/>
        <v>0</v>
      </c>
      <c r="G29" s="44">
        <f t="shared" si="1"/>
        <v>0</v>
      </c>
    </row>
    <row r="30" spans="1:7" s="23" customFormat="1" ht="29.25" customHeight="1">
      <c r="A30" s="21">
        <v>24</v>
      </c>
      <c r="B30" s="52" t="s">
        <v>220</v>
      </c>
      <c r="C30" s="56">
        <v>1</v>
      </c>
      <c r="D30" s="51" t="s">
        <v>13</v>
      </c>
      <c r="E30" s="22"/>
      <c r="F30" s="44">
        <f t="shared" si="0"/>
        <v>0</v>
      </c>
      <c r="G30" s="44">
        <f t="shared" si="1"/>
        <v>0</v>
      </c>
    </row>
    <row r="31" spans="1:7" s="23" customFormat="1" ht="29.25" customHeight="1">
      <c r="A31" s="21">
        <v>25</v>
      </c>
      <c r="B31" s="52" t="s">
        <v>134</v>
      </c>
      <c r="C31" s="56">
        <v>11</v>
      </c>
      <c r="D31" s="51" t="s">
        <v>13</v>
      </c>
      <c r="E31" s="22"/>
      <c r="F31" s="44">
        <f t="shared" si="0"/>
        <v>0</v>
      </c>
      <c r="G31" s="44">
        <f t="shared" si="1"/>
        <v>0</v>
      </c>
    </row>
    <row r="32" spans="1:7" s="23" customFormat="1" ht="29.25" customHeight="1">
      <c r="A32" s="21">
        <v>26</v>
      </c>
      <c r="B32" s="52" t="s">
        <v>58</v>
      </c>
      <c r="C32" s="56">
        <v>1</v>
      </c>
      <c r="D32" s="51" t="s">
        <v>13</v>
      </c>
      <c r="E32" s="22"/>
      <c r="F32" s="44">
        <f t="shared" si="0"/>
        <v>0</v>
      </c>
      <c r="G32" s="44">
        <f t="shared" si="1"/>
        <v>0</v>
      </c>
    </row>
    <row r="33" spans="1:7" s="23" customFormat="1" ht="29.25" customHeight="1">
      <c r="A33" s="21">
        <v>27</v>
      </c>
      <c r="B33" s="52" t="s">
        <v>75</v>
      </c>
      <c r="C33" s="56">
        <v>2</v>
      </c>
      <c r="D33" s="51" t="s">
        <v>13</v>
      </c>
      <c r="E33" s="22"/>
      <c r="F33" s="44">
        <f t="shared" si="0"/>
        <v>0</v>
      </c>
      <c r="G33" s="44">
        <f t="shared" si="1"/>
        <v>0</v>
      </c>
    </row>
    <row r="34" spans="1:7" s="23" customFormat="1" ht="29.25" customHeight="1">
      <c r="A34" s="21">
        <v>28</v>
      </c>
      <c r="B34" s="52" t="s">
        <v>76</v>
      </c>
      <c r="C34" s="56">
        <v>1</v>
      </c>
      <c r="D34" s="51" t="s">
        <v>13</v>
      </c>
      <c r="E34" s="22"/>
      <c r="F34" s="44">
        <f t="shared" si="0"/>
        <v>0</v>
      </c>
      <c r="G34" s="44">
        <f t="shared" si="1"/>
        <v>0</v>
      </c>
    </row>
    <row r="35" spans="1:7" s="23" customFormat="1" ht="29.25" customHeight="1">
      <c r="A35" s="21">
        <v>29</v>
      </c>
      <c r="B35" s="52" t="s">
        <v>104</v>
      </c>
      <c r="C35" s="56">
        <v>1</v>
      </c>
      <c r="D35" s="51" t="s">
        <v>13</v>
      </c>
      <c r="E35" s="22"/>
      <c r="F35" s="44">
        <f t="shared" si="0"/>
        <v>0</v>
      </c>
      <c r="G35" s="44">
        <f t="shared" si="1"/>
        <v>0</v>
      </c>
    </row>
    <row r="36" spans="1:7" s="23" customFormat="1" ht="29.25" customHeight="1">
      <c r="A36" s="21">
        <v>30</v>
      </c>
      <c r="B36" s="52" t="s">
        <v>105</v>
      </c>
      <c r="C36" s="56">
        <v>1</v>
      </c>
      <c r="D36" s="51" t="s">
        <v>13</v>
      </c>
      <c r="E36" s="22"/>
      <c r="F36" s="44">
        <f t="shared" si="0"/>
        <v>0</v>
      </c>
      <c r="G36" s="44">
        <f t="shared" si="1"/>
        <v>0</v>
      </c>
    </row>
    <row r="37" spans="1:7" s="23" customFormat="1" ht="29.25" customHeight="1">
      <c r="A37" s="21">
        <v>31</v>
      </c>
      <c r="B37" s="52" t="s">
        <v>106</v>
      </c>
      <c r="C37" s="56">
        <v>1</v>
      </c>
      <c r="D37" s="51" t="s">
        <v>13</v>
      </c>
      <c r="E37" s="22"/>
      <c r="F37" s="44">
        <f t="shared" si="0"/>
        <v>0</v>
      </c>
      <c r="G37" s="44">
        <f t="shared" si="1"/>
        <v>0</v>
      </c>
    </row>
    <row r="38" spans="1:7" s="23" customFormat="1" ht="29.25" customHeight="1">
      <c r="A38" s="21">
        <v>32</v>
      </c>
      <c r="B38" s="52" t="s">
        <v>136</v>
      </c>
      <c r="C38" s="56">
        <v>5</v>
      </c>
      <c r="D38" s="51" t="s">
        <v>13</v>
      </c>
      <c r="E38" s="22"/>
      <c r="F38" s="44">
        <f t="shared" si="0"/>
        <v>0</v>
      </c>
      <c r="G38" s="44">
        <f t="shared" si="1"/>
        <v>0</v>
      </c>
    </row>
    <row r="39" spans="1:7" s="23" customFormat="1" ht="29.25" customHeight="1">
      <c r="A39" s="21">
        <v>33</v>
      </c>
      <c r="B39" s="52" t="s">
        <v>77</v>
      </c>
      <c r="C39" s="56">
        <v>7</v>
      </c>
      <c r="D39" s="51" t="s">
        <v>13</v>
      </c>
      <c r="E39" s="22"/>
      <c r="F39" s="44">
        <f t="shared" si="0"/>
        <v>0</v>
      </c>
      <c r="G39" s="44">
        <f t="shared" si="1"/>
        <v>0</v>
      </c>
    </row>
    <row r="40" spans="1:7" s="23" customFormat="1" ht="29.25" customHeight="1">
      <c r="A40" s="21">
        <v>34</v>
      </c>
      <c r="B40" s="52" t="s">
        <v>164</v>
      </c>
      <c r="C40" s="56">
        <v>1</v>
      </c>
      <c r="D40" s="51" t="s">
        <v>0</v>
      </c>
      <c r="E40" s="22"/>
      <c r="F40" s="44">
        <f t="shared" si="0"/>
        <v>0</v>
      </c>
      <c r="G40" s="44">
        <f t="shared" si="1"/>
        <v>0</v>
      </c>
    </row>
    <row r="41" spans="1:7" s="23" customFormat="1" ht="29.25" customHeight="1">
      <c r="A41" s="21">
        <v>35</v>
      </c>
      <c r="B41" s="52" t="s">
        <v>165</v>
      </c>
      <c r="C41" s="56">
        <v>1</v>
      </c>
      <c r="D41" s="51" t="s">
        <v>0</v>
      </c>
      <c r="E41" s="22"/>
      <c r="F41" s="44">
        <f t="shared" si="0"/>
        <v>0</v>
      </c>
      <c r="G41" s="44">
        <f t="shared" si="1"/>
        <v>0</v>
      </c>
    </row>
    <row r="42" spans="1:7" s="23" customFormat="1" ht="29.25" customHeight="1">
      <c r="A42" s="21">
        <v>36</v>
      </c>
      <c r="B42" s="52" t="s">
        <v>78</v>
      </c>
      <c r="C42" s="56">
        <v>5</v>
      </c>
      <c r="D42" s="51" t="s">
        <v>0</v>
      </c>
      <c r="E42" s="22"/>
      <c r="F42" s="44">
        <f t="shared" si="0"/>
        <v>0</v>
      </c>
      <c r="G42" s="44">
        <f t="shared" si="1"/>
        <v>0</v>
      </c>
    </row>
    <row r="43" spans="1:7" s="23" customFormat="1" ht="29.25" customHeight="1">
      <c r="A43" s="21">
        <v>37</v>
      </c>
      <c r="B43" s="52" t="s">
        <v>166</v>
      </c>
      <c r="C43" s="56">
        <v>1</v>
      </c>
      <c r="D43" s="51" t="s">
        <v>0</v>
      </c>
      <c r="E43" s="22"/>
      <c r="F43" s="44">
        <f t="shared" si="0"/>
        <v>0</v>
      </c>
      <c r="G43" s="44">
        <f t="shared" si="1"/>
        <v>0</v>
      </c>
    </row>
    <row r="44" spans="1:7" s="23" customFormat="1" ht="28.5" customHeight="1">
      <c r="A44" s="21">
        <v>38</v>
      </c>
      <c r="B44" s="52" t="s">
        <v>137</v>
      </c>
      <c r="C44" s="56">
        <v>5</v>
      </c>
      <c r="D44" s="51" t="s">
        <v>0</v>
      </c>
      <c r="E44" s="22"/>
      <c r="F44" s="44">
        <f t="shared" si="0"/>
        <v>0</v>
      </c>
      <c r="G44" s="44">
        <f t="shared" si="1"/>
        <v>0</v>
      </c>
    </row>
    <row r="45" spans="1:7" s="23" customFormat="1" ht="33.75">
      <c r="A45" s="21">
        <v>39</v>
      </c>
      <c r="B45" s="52" t="s">
        <v>221</v>
      </c>
      <c r="C45" s="56">
        <v>2</v>
      </c>
      <c r="D45" s="51" t="s">
        <v>0</v>
      </c>
      <c r="E45" s="22"/>
      <c r="F45" s="44">
        <f t="shared" si="0"/>
        <v>0</v>
      </c>
      <c r="G45" s="44">
        <f t="shared" si="1"/>
        <v>0</v>
      </c>
    </row>
    <row r="46" spans="1:7" s="23" customFormat="1" ht="29.25" customHeight="1">
      <c r="A46" s="21">
        <v>40</v>
      </c>
      <c r="B46" s="52" t="s">
        <v>167</v>
      </c>
      <c r="C46" s="56">
        <v>1</v>
      </c>
      <c r="D46" s="51" t="s">
        <v>215</v>
      </c>
      <c r="E46" s="22"/>
      <c r="F46" s="44">
        <f t="shared" si="0"/>
        <v>0</v>
      </c>
      <c r="G46" s="44">
        <f t="shared" si="1"/>
        <v>0</v>
      </c>
    </row>
    <row r="47" spans="1:7" s="23" customFormat="1" ht="40.5" customHeight="1">
      <c r="A47" s="21">
        <v>41</v>
      </c>
      <c r="B47" s="52" t="s">
        <v>222</v>
      </c>
      <c r="C47" s="56">
        <v>2</v>
      </c>
      <c r="D47" s="51" t="s">
        <v>215</v>
      </c>
      <c r="E47" s="22"/>
      <c r="F47" s="44">
        <f t="shared" si="0"/>
        <v>0</v>
      </c>
      <c r="G47" s="44">
        <f t="shared" si="1"/>
        <v>0</v>
      </c>
    </row>
    <row r="48" spans="1:7" s="23" customFormat="1" ht="29.25" customHeight="1">
      <c r="A48" s="21">
        <v>42</v>
      </c>
      <c r="B48" s="52" t="s">
        <v>168</v>
      </c>
      <c r="C48" s="56">
        <v>2</v>
      </c>
      <c r="D48" s="51" t="s">
        <v>14</v>
      </c>
      <c r="E48" s="22"/>
      <c r="F48" s="44">
        <f t="shared" si="0"/>
        <v>0</v>
      </c>
      <c r="G48" s="44">
        <f t="shared" si="1"/>
        <v>0</v>
      </c>
    </row>
    <row r="49" spans="1:7" s="23" customFormat="1" ht="29.25" customHeight="1">
      <c r="A49" s="21">
        <v>43</v>
      </c>
      <c r="B49" s="52" t="s">
        <v>138</v>
      </c>
      <c r="C49" s="56">
        <v>1</v>
      </c>
      <c r="D49" s="51" t="s">
        <v>14</v>
      </c>
      <c r="E49" s="22"/>
      <c r="F49" s="44">
        <f t="shared" si="0"/>
        <v>0</v>
      </c>
      <c r="G49" s="44">
        <f t="shared" si="1"/>
        <v>0</v>
      </c>
    </row>
    <row r="50" spans="1:7" s="23" customFormat="1" ht="36.75" customHeight="1">
      <c r="A50" s="21">
        <v>44</v>
      </c>
      <c r="B50" s="52" t="s">
        <v>2</v>
      </c>
      <c r="C50" s="56">
        <v>1000</v>
      </c>
      <c r="D50" s="58" t="s">
        <v>0</v>
      </c>
      <c r="E50" s="22"/>
      <c r="F50" s="44">
        <f t="shared" si="0"/>
        <v>0</v>
      </c>
      <c r="G50" s="44">
        <f t="shared" si="1"/>
        <v>0</v>
      </c>
    </row>
    <row r="51" spans="1:7" s="23" customFormat="1" ht="29.25" customHeight="1">
      <c r="A51" s="21">
        <v>45</v>
      </c>
      <c r="B51" s="52" t="s">
        <v>44</v>
      </c>
      <c r="C51" s="56">
        <v>1</v>
      </c>
      <c r="D51" s="58" t="s">
        <v>14</v>
      </c>
      <c r="E51" s="22"/>
      <c r="F51" s="44">
        <f t="shared" si="0"/>
        <v>0</v>
      </c>
      <c r="G51" s="44">
        <f t="shared" si="1"/>
        <v>0</v>
      </c>
    </row>
    <row r="52" spans="1:7" s="23" customFormat="1" ht="29.25" customHeight="1">
      <c r="A52" s="21">
        <v>46</v>
      </c>
      <c r="B52" s="52" t="s">
        <v>93</v>
      </c>
      <c r="C52" s="56">
        <v>1</v>
      </c>
      <c r="D52" s="51" t="s">
        <v>0</v>
      </c>
      <c r="E52" s="22"/>
      <c r="F52" s="44">
        <f t="shared" si="0"/>
        <v>0</v>
      </c>
      <c r="G52" s="44">
        <f t="shared" si="1"/>
        <v>0</v>
      </c>
    </row>
    <row r="53" spans="1:7" s="23" customFormat="1" ht="29.25" customHeight="1">
      <c r="A53" s="21">
        <v>47</v>
      </c>
      <c r="B53" s="52" t="s">
        <v>107</v>
      </c>
      <c r="C53" s="56">
        <v>2</v>
      </c>
      <c r="D53" s="58" t="s">
        <v>0</v>
      </c>
      <c r="E53" s="22"/>
      <c r="F53" s="44">
        <f t="shared" si="0"/>
        <v>0</v>
      </c>
      <c r="G53" s="44">
        <f t="shared" si="1"/>
        <v>0</v>
      </c>
    </row>
    <row r="54" spans="1:7" s="23" customFormat="1" ht="29.25" customHeight="1">
      <c r="A54" s="21">
        <v>48</v>
      </c>
      <c r="B54" s="52" t="s">
        <v>169</v>
      </c>
      <c r="C54" s="56">
        <v>1</v>
      </c>
      <c r="D54" s="58" t="s">
        <v>0</v>
      </c>
      <c r="E54" s="22"/>
      <c r="F54" s="44">
        <f t="shared" si="0"/>
        <v>0</v>
      </c>
      <c r="G54" s="44">
        <f t="shared" si="1"/>
        <v>0</v>
      </c>
    </row>
    <row r="55" spans="1:7" s="23" customFormat="1" ht="29.25" customHeight="1">
      <c r="A55" s="21">
        <v>49</v>
      </c>
      <c r="B55" s="52" t="s">
        <v>108</v>
      </c>
      <c r="C55" s="56">
        <v>1</v>
      </c>
      <c r="D55" s="51" t="s">
        <v>0</v>
      </c>
      <c r="E55" s="22"/>
      <c r="F55" s="44">
        <f t="shared" si="0"/>
        <v>0</v>
      </c>
      <c r="G55" s="44">
        <f t="shared" si="1"/>
        <v>0</v>
      </c>
    </row>
    <row r="56" spans="1:7" s="23" customFormat="1" ht="29.25" customHeight="1">
      <c r="A56" s="21">
        <v>50</v>
      </c>
      <c r="B56" s="52" t="s">
        <v>109</v>
      </c>
      <c r="C56" s="56">
        <v>1</v>
      </c>
      <c r="D56" s="51" t="s">
        <v>0</v>
      </c>
      <c r="E56" s="22"/>
      <c r="F56" s="44">
        <f t="shared" si="0"/>
        <v>0</v>
      </c>
      <c r="G56" s="44">
        <f t="shared" si="1"/>
        <v>0</v>
      </c>
    </row>
    <row r="57" spans="1:7" s="23" customFormat="1" ht="29.25" customHeight="1">
      <c r="A57" s="21">
        <v>51</v>
      </c>
      <c r="B57" s="52" t="s">
        <v>170</v>
      </c>
      <c r="C57" s="56">
        <v>2</v>
      </c>
      <c r="D57" s="51" t="s">
        <v>0</v>
      </c>
      <c r="E57" s="22"/>
      <c r="F57" s="44">
        <f t="shared" si="0"/>
        <v>0</v>
      </c>
      <c r="G57" s="44">
        <f t="shared" si="1"/>
        <v>0</v>
      </c>
    </row>
    <row r="58" spans="1:7" s="23" customFormat="1" ht="29.25" customHeight="1">
      <c r="A58" s="21">
        <v>52</v>
      </c>
      <c r="B58" s="52" t="s">
        <v>20</v>
      </c>
      <c r="C58" s="56">
        <v>20</v>
      </c>
      <c r="D58" s="51" t="s">
        <v>0</v>
      </c>
      <c r="E58" s="22"/>
      <c r="F58" s="44">
        <f t="shared" si="0"/>
        <v>0</v>
      </c>
      <c r="G58" s="44">
        <f t="shared" si="1"/>
        <v>0</v>
      </c>
    </row>
    <row r="59" spans="1:7" s="23" customFormat="1" ht="29.25" customHeight="1">
      <c r="A59" s="21">
        <v>53</v>
      </c>
      <c r="B59" s="52" t="s">
        <v>139</v>
      </c>
      <c r="C59" s="56">
        <v>1</v>
      </c>
      <c r="D59" s="51" t="s">
        <v>0</v>
      </c>
      <c r="E59" s="22"/>
      <c r="F59" s="44">
        <f t="shared" si="0"/>
        <v>0</v>
      </c>
      <c r="G59" s="44">
        <f t="shared" si="1"/>
        <v>0</v>
      </c>
    </row>
    <row r="60" spans="1:7" s="23" customFormat="1" ht="29.25" customHeight="1">
      <c r="A60" s="21">
        <v>54</v>
      </c>
      <c r="B60" s="52" t="s">
        <v>171</v>
      </c>
      <c r="C60" s="56">
        <v>1</v>
      </c>
      <c r="D60" s="51" t="s">
        <v>14</v>
      </c>
      <c r="E60" s="22"/>
      <c r="F60" s="44">
        <f t="shared" si="0"/>
        <v>0</v>
      </c>
      <c r="G60" s="44">
        <f t="shared" si="1"/>
        <v>0</v>
      </c>
    </row>
    <row r="61" spans="1:7" s="23" customFormat="1" ht="29.25" customHeight="1">
      <c r="A61" s="21">
        <v>55</v>
      </c>
      <c r="B61" s="52" t="s">
        <v>101</v>
      </c>
      <c r="C61" s="56">
        <v>20</v>
      </c>
      <c r="D61" s="51" t="s">
        <v>0</v>
      </c>
      <c r="E61" s="22"/>
      <c r="F61" s="44">
        <f t="shared" si="0"/>
        <v>0</v>
      </c>
      <c r="G61" s="44">
        <f t="shared" si="1"/>
        <v>0</v>
      </c>
    </row>
    <row r="62" spans="1:7" s="23" customFormat="1" ht="29.25" customHeight="1">
      <c r="A62" s="21">
        <v>56</v>
      </c>
      <c r="B62" s="52" t="s">
        <v>223</v>
      </c>
      <c r="C62" s="56">
        <v>1</v>
      </c>
      <c r="D62" s="51" t="s">
        <v>0</v>
      </c>
      <c r="E62" s="22"/>
      <c r="F62" s="44">
        <f t="shared" si="0"/>
        <v>0</v>
      </c>
      <c r="G62" s="44">
        <f t="shared" si="1"/>
        <v>0</v>
      </c>
    </row>
    <row r="63" spans="1:7" s="23" customFormat="1" ht="29.25" customHeight="1">
      <c r="A63" s="21">
        <v>57</v>
      </c>
      <c r="B63" s="52" t="s">
        <v>172</v>
      </c>
      <c r="C63" s="56">
        <v>1</v>
      </c>
      <c r="D63" s="51" t="s">
        <v>0</v>
      </c>
      <c r="E63" s="22"/>
      <c r="F63" s="44">
        <f t="shared" si="0"/>
        <v>0</v>
      </c>
      <c r="G63" s="44">
        <f t="shared" si="1"/>
        <v>0</v>
      </c>
    </row>
    <row r="64" spans="1:7" s="23" customFormat="1" ht="29.25" customHeight="1">
      <c r="A64" s="21">
        <v>58</v>
      </c>
      <c r="B64" s="52" t="s">
        <v>173</v>
      </c>
      <c r="C64" s="56">
        <v>5</v>
      </c>
      <c r="D64" s="51" t="s">
        <v>0</v>
      </c>
      <c r="E64" s="22"/>
      <c r="F64" s="44">
        <f t="shared" si="0"/>
        <v>0</v>
      </c>
      <c r="G64" s="44">
        <f t="shared" si="1"/>
        <v>0</v>
      </c>
    </row>
    <row r="65" spans="1:7" s="23" customFormat="1" ht="29.25" customHeight="1">
      <c r="A65" s="21">
        <v>59</v>
      </c>
      <c r="B65" s="52" t="s">
        <v>224</v>
      </c>
      <c r="C65" s="56">
        <v>5</v>
      </c>
      <c r="D65" s="51" t="s">
        <v>0</v>
      </c>
      <c r="E65" s="22"/>
      <c r="F65" s="44">
        <f t="shared" si="0"/>
        <v>0</v>
      </c>
      <c r="G65" s="44">
        <f t="shared" si="1"/>
        <v>0</v>
      </c>
    </row>
    <row r="66" spans="1:7" s="23" customFormat="1" ht="29.25" customHeight="1">
      <c r="A66" s="21">
        <v>60</v>
      </c>
      <c r="B66" s="52" t="s">
        <v>125</v>
      </c>
      <c r="C66" s="56">
        <v>5</v>
      </c>
      <c r="D66" s="51" t="s">
        <v>0</v>
      </c>
      <c r="E66" s="22"/>
      <c r="F66" s="44">
        <f t="shared" si="0"/>
        <v>0</v>
      </c>
      <c r="G66" s="44">
        <f t="shared" si="1"/>
        <v>0</v>
      </c>
    </row>
    <row r="67" spans="1:7" s="23" customFormat="1" ht="29.25" customHeight="1">
      <c r="A67" s="21">
        <v>61</v>
      </c>
      <c r="B67" s="52" t="s">
        <v>225</v>
      </c>
      <c r="C67" s="56">
        <v>1</v>
      </c>
      <c r="D67" s="51" t="s">
        <v>14</v>
      </c>
      <c r="E67" s="22"/>
      <c r="F67" s="44">
        <f t="shared" si="0"/>
        <v>0</v>
      </c>
      <c r="G67" s="44">
        <f t="shared" si="1"/>
        <v>0</v>
      </c>
    </row>
    <row r="68" spans="1:7" s="23" customFormat="1" ht="29.25" customHeight="1">
      <c r="A68" s="21">
        <v>62</v>
      </c>
      <c r="B68" s="52" t="s">
        <v>226</v>
      </c>
      <c r="C68" s="56">
        <v>1</v>
      </c>
      <c r="D68" s="51" t="s">
        <v>0</v>
      </c>
      <c r="E68" s="22"/>
      <c r="F68" s="44">
        <f t="shared" si="0"/>
        <v>0</v>
      </c>
      <c r="G68" s="44">
        <f t="shared" si="1"/>
        <v>0</v>
      </c>
    </row>
    <row r="69" spans="1:7" s="23" customFormat="1" ht="29.25" customHeight="1">
      <c r="A69" s="21">
        <v>63</v>
      </c>
      <c r="B69" s="52" t="s">
        <v>174</v>
      </c>
      <c r="C69" s="56">
        <v>5</v>
      </c>
      <c r="D69" s="51" t="s">
        <v>0</v>
      </c>
      <c r="E69" s="22"/>
      <c r="F69" s="44">
        <f t="shared" si="0"/>
        <v>0</v>
      </c>
      <c r="G69" s="44">
        <f t="shared" si="1"/>
        <v>0</v>
      </c>
    </row>
    <row r="70" spans="1:7" s="23" customFormat="1" ht="29.25" customHeight="1">
      <c r="A70" s="21">
        <v>64</v>
      </c>
      <c r="B70" s="52" t="s">
        <v>175</v>
      </c>
      <c r="C70" s="56">
        <v>5</v>
      </c>
      <c r="D70" s="51" t="s">
        <v>0</v>
      </c>
      <c r="E70" s="22"/>
      <c r="F70" s="44">
        <f t="shared" si="0"/>
        <v>0</v>
      </c>
      <c r="G70" s="44">
        <f t="shared" si="1"/>
        <v>0</v>
      </c>
    </row>
    <row r="71" spans="1:7" s="23" customFormat="1" ht="29.25" customHeight="1">
      <c r="A71" s="21">
        <v>65</v>
      </c>
      <c r="B71" s="52" t="s">
        <v>176</v>
      </c>
      <c r="C71" s="56">
        <v>5</v>
      </c>
      <c r="D71" s="51" t="s">
        <v>0</v>
      </c>
      <c r="E71" s="22"/>
      <c r="F71" s="44">
        <f t="shared" si="0"/>
        <v>0</v>
      </c>
      <c r="G71" s="44">
        <f t="shared" si="1"/>
        <v>0</v>
      </c>
    </row>
    <row r="72" spans="1:7" s="23" customFormat="1" ht="29.25" customHeight="1">
      <c r="A72" s="21">
        <v>66</v>
      </c>
      <c r="B72" s="52" t="s">
        <v>79</v>
      </c>
      <c r="C72" s="56">
        <v>2</v>
      </c>
      <c r="D72" s="51" t="s">
        <v>14</v>
      </c>
      <c r="E72" s="22"/>
      <c r="F72" s="44">
        <f aca="true" t="shared" si="2" ref="F72:F136">C72*E72</f>
        <v>0</v>
      </c>
      <c r="G72" s="44">
        <f aca="true" t="shared" si="3" ref="G72:G136">F72*123%</f>
        <v>0</v>
      </c>
    </row>
    <row r="73" spans="1:7" s="23" customFormat="1" ht="29.25" customHeight="1">
      <c r="A73" s="21">
        <v>67</v>
      </c>
      <c r="B73" s="52" t="s">
        <v>227</v>
      </c>
      <c r="C73" s="56">
        <v>1</v>
      </c>
      <c r="D73" s="51" t="s">
        <v>14</v>
      </c>
      <c r="E73" s="22"/>
      <c r="F73" s="44">
        <f t="shared" si="2"/>
        <v>0</v>
      </c>
      <c r="G73" s="44">
        <f t="shared" si="3"/>
        <v>0</v>
      </c>
    </row>
    <row r="74" spans="1:7" s="23" customFormat="1" ht="29.25" customHeight="1">
      <c r="A74" s="21">
        <v>68</v>
      </c>
      <c r="B74" s="52" t="s">
        <v>140</v>
      </c>
      <c r="C74" s="56">
        <v>5</v>
      </c>
      <c r="D74" s="51" t="s">
        <v>0</v>
      </c>
      <c r="E74" s="22"/>
      <c r="F74" s="44">
        <f t="shared" si="2"/>
        <v>0</v>
      </c>
      <c r="G74" s="44">
        <f t="shared" si="3"/>
        <v>0</v>
      </c>
    </row>
    <row r="75" spans="1:7" s="23" customFormat="1" ht="29.25" customHeight="1">
      <c r="A75" s="21">
        <v>69</v>
      </c>
      <c r="B75" s="52" t="s">
        <v>3</v>
      </c>
      <c r="C75" s="56">
        <v>40</v>
      </c>
      <c r="D75" s="51" t="s">
        <v>0</v>
      </c>
      <c r="E75" s="22"/>
      <c r="F75" s="44">
        <f t="shared" si="2"/>
        <v>0</v>
      </c>
      <c r="G75" s="44">
        <f t="shared" si="3"/>
        <v>0</v>
      </c>
    </row>
    <row r="76" spans="1:7" s="23" customFormat="1" ht="29.25" customHeight="1">
      <c r="A76" s="21">
        <v>70</v>
      </c>
      <c r="B76" s="52" t="s">
        <v>41</v>
      </c>
      <c r="C76" s="56">
        <v>25</v>
      </c>
      <c r="D76" s="51" t="s">
        <v>0</v>
      </c>
      <c r="E76" s="22"/>
      <c r="F76" s="44">
        <f t="shared" si="2"/>
        <v>0</v>
      </c>
      <c r="G76" s="44">
        <f t="shared" si="3"/>
        <v>0</v>
      </c>
    </row>
    <row r="77" spans="1:7" s="23" customFormat="1" ht="33" customHeight="1">
      <c r="A77" s="21">
        <v>71</v>
      </c>
      <c r="B77" s="52" t="s">
        <v>45</v>
      </c>
      <c r="C77" s="56">
        <v>10</v>
      </c>
      <c r="D77" s="51" t="s">
        <v>0</v>
      </c>
      <c r="E77" s="22"/>
      <c r="F77" s="44">
        <f t="shared" si="2"/>
        <v>0</v>
      </c>
      <c r="G77" s="44">
        <f t="shared" si="3"/>
        <v>0</v>
      </c>
    </row>
    <row r="78" spans="1:7" s="23" customFormat="1" ht="33" customHeight="1">
      <c r="A78" s="21">
        <v>72</v>
      </c>
      <c r="B78" s="52" t="s">
        <v>46</v>
      </c>
      <c r="C78" s="56">
        <v>15</v>
      </c>
      <c r="D78" s="51" t="s">
        <v>0</v>
      </c>
      <c r="E78" s="22"/>
      <c r="F78" s="44">
        <f t="shared" si="2"/>
        <v>0</v>
      </c>
      <c r="G78" s="44">
        <f t="shared" si="3"/>
        <v>0</v>
      </c>
    </row>
    <row r="79" spans="1:7" s="23" customFormat="1" ht="33" customHeight="1">
      <c r="A79" s="21">
        <v>73</v>
      </c>
      <c r="B79" s="52" t="s">
        <v>110</v>
      </c>
      <c r="C79" s="56">
        <v>1</v>
      </c>
      <c r="D79" s="51" t="s">
        <v>14</v>
      </c>
      <c r="E79" s="22"/>
      <c r="F79" s="44">
        <f t="shared" si="2"/>
        <v>0</v>
      </c>
      <c r="G79" s="44">
        <f t="shared" si="3"/>
        <v>0</v>
      </c>
    </row>
    <row r="80" spans="1:7" s="23" customFormat="1" ht="29.25" customHeight="1">
      <c r="A80" s="21">
        <v>74</v>
      </c>
      <c r="B80" s="52" t="s">
        <v>141</v>
      </c>
      <c r="C80" s="56">
        <v>1</v>
      </c>
      <c r="D80" s="51" t="s">
        <v>14</v>
      </c>
      <c r="E80" s="22"/>
      <c r="F80" s="44">
        <f t="shared" si="2"/>
        <v>0</v>
      </c>
      <c r="G80" s="44">
        <f t="shared" si="3"/>
        <v>0</v>
      </c>
    </row>
    <row r="81" spans="1:7" s="23" customFormat="1" ht="29.25" customHeight="1">
      <c r="A81" s="21">
        <v>75</v>
      </c>
      <c r="B81" s="52" t="s">
        <v>142</v>
      </c>
      <c r="C81" s="56">
        <v>5</v>
      </c>
      <c r="D81" s="51" t="s">
        <v>0</v>
      </c>
      <c r="E81" s="22"/>
      <c r="F81" s="44">
        <f t="shared" si="2"/>
        <v>0</v>
      </c>
      <c r="G81" s="44">
        <f t="shared" si="3"/>
        <v>0</v>
      </c>
    </row>
    <row r="82" spans="1:7" s="23" customFormat="1" ht="29.25" customHeight="1">
      <c r="A82" s="21">
        <v>76</v>
      </c>
      <c r="B82" s="52" t="s">
        <v>228</v>
      </c>
      <c r="C82" s="56">
        <v>1</v>
      </c>
      <c r="D82" s="51" t="s">
        <v>14</v>
      </c>
      <c r="E82" s="22"/>
      <c r="F82" s="44">
        <f t="shared" si="2"/>
        <v>0</v>
      </c>
      <c r="G82" s="44">
        <f t="shared" si="3"/>
        <v>0</v>
      </c>
    </row>
    <row r="83" spans="1:7" s="23" customFormat="1" ht="29.25" customHeight="1">
      <c r="A83" s="21">
        <v>77</v>
      </c>
      <c r="B83" s="52" t="s">
        <v>42</v>
      </c>
      <c r="C83" s="56">
        <v>1</v>
      </c>
      <c r="D83" s="58" t="s">
        <v>14</v>
      </c>
      <c r="E83" s="22"/>
      <c r="F83" s="44">
        <f t="shared" si="2"/>
        <v>0</v>
      </c>
      <c r="G83" s="44">
        <f t="shared" si="3"/>
        <v>0</v>
      </c>
    </row>
    <row r="84" spans="1:7" s="23" customFormat="1" ht="29.25" customHeight="1">
      <c r="A84" s="21">
        <v>78</v>
      </c>
      <c r="B84" s="52" t="s">
        <v>18</v>
      </c>
      <c r="C84" s="56">
        <v>1</v>
      </c>
      <c r="D84" s="51" t="s">
        <v>14</v>
      </c>
      <c r="E84" s="22"/>
      <c r="F84" s="44">
        <f t="shared" si="2"/>
        <v>0</v>
      </c>
      <c r="G84" s="44">
        <f t="shared" si="3"/>
        <v>0</v>
      </c>
    </row>
    <row r="85" spans="1:7" s="23" customFormat="1" ht="29.25" customHeight="1">
      <c r="A85" s="21">
        <v>79</v>
      </c>
      <c r="B85" s="52" t="s">
        <v>4</v>
      </c>
      <c r="C85" s="56">
        <v>5</v>
      </c>
      <c r="D85" s="58" t="s">
        <v>0</v>
      </c>
      <c r="E85" s="22"/>
      <c r="F85" s="44">
        <f t="shared" si="2"/>
        <v>0</v>
      </c>
      <c r="G85" s="44">
        <f t="shared" si="3"/>
        <v>0</v>
      </c>
    </row>
    <row r="86" spans="1:7" s="23" customFormat="1" ht="29.25" customHeight="1">
      <c r="A86" s="21">
        <v>80</v>
      </c>
      <c r="B86" s="52" t="s">
        <v>99</v>
      </c>
      <c r="C86" s="56">
        <v>1</v>
      </c>
      <c r="D86" s="51" t="s">
        <v>0</v>
      </c>
      <c r="E86" s="22"/>
      <c r="F86" s="44">
        <f t="shared" si="2"/>
        <v>0</v>
      </c>
      <c r="G86" s="44">
        <f t="shared" si="3"/>
        <v>0</v>
      </c>
    </row>
    <row r="87" spans="1:7" s="23" customFormat="1" ht="29.25" customHeight="1">
      <c r="A87" s="21">
        <v>81</v>
      </c>
      <c r="B87" s="52" t="s">
        <v>177</v>
      </c>
      <c r="C87" s="56">
        <v>1</v>
      </c>
      <c r="D87" s="51" t="s">
        <v>0</v>
      </c>
      <c r="E87" s="22"/>
      <c r="F87" s="44">
        <f t="shared" si="2"/>
        <v>0</v>
      </c>
      <c r="G87" s="44">
        <f t="shared" si="3"/>
        <v>0</v>
      </c>
    </row>
    <row r="88" spans="1:7" s="23" customFormat="1" ht="29.25" customHeight="1">
      <c r="A88" s="21">
        <v>82</v>
      </c>
      <c r="B88" s="52" t="s">
        <v>111</v>
      </c>
      <c r="C88" s="56">
        <v>1</v>
      </c>
      <c r="D88" s="58" t="s">
        <v>69</v>
      </c>
      <c r="E88" s="22"/>
      <c r="F88" s="44">
        <f t="shared" si="2"/>
        <v>0</v>
      </c>
      <c r="G88" s="44">
        <f t="shared" si="3"/>
        <v>0</v>
      </c>
    </row>
    <row r="89" spans="1:7" s="23" customFormat="1" ht="29.25" customHeight="1">
      <c r="A89" s="21">
        <v>83</v>
      </c>
      <c r="B89" s="52" t="s">
        <v>47</v>
      </c>
      <c r="C89" s="56">
        <v>100</v>
      </c>
      <c r="D89" s="51" t="s">
        <v>0</v>
      </c>
      <c r="E89" s="22"/>
      <c r="F89" s="44">
        <f t="shared" si="2"/>
        <v>0</v>
      </c>
      <c r="G89" s="44">
        <f t="shared" si="3"/>
        <v>0</v>
      </c>
    </row>
    <row r="90" spans="1:7" s="23" customFormat="1" ht="29.25" customHeight="1">
      <c r="A90" s="21">
        <v>84</v>
      </c>
      <c r="B90" s="52" t="s">
        <v>126</v>
      </c>
      <c r="C90" s="56">
        <v>5</v>
      </c>
      <c r="D90" s="51" t="s">
        <v>0</v>
      </c>
      <c r="E90" s="22"/>
      <c r="F90" s="44">
        <f t="shared" si="2"/>
        <v>0</v>
      </c>
      <c r="G90" s="44">
        <f t="shared" si="3"/>
        <v>0</v>
      </c>
    </row>
    <row r="91" spans="1:7" s="23" customFormat="1" ht="29.25" customHeight="1">
      <c r="A91" s="21">
        <v>85</v>
      </c>
      <c r="B91" s="52" t="s">
        <v>178</v>
      </c>
      <c r="C91" s="56">
        <v>5</v>
      </c>
      <c r="D91" s="51" t="s">
        <v>0</v>
      </c>
      <c r="E91" s="22"/>
      <c r="F91" s="44">
        <f t="shared" si="2"/>
        <v>0</v>
      </c>
      <c r="G91" s="44">
        <f t="shared" si="3"/>
        <v>0</v>
      </c>
    </row>
    <row r="92" spans="1:7" s="23" customFormat="1" ht="29.25" customHeight="1">
      <c r="A92" s="21">
        <v>86</v>
      </c>
      <c r="B92" s="52" t="s">
        <v>124</v>
      </c>
      <c r="C92" s="56">
        <v>2000</v>
      </c>
      <c r="D92" s="51" t="s">
        <v>0</v>
      </c>
      <c r="E92" s="22"/>
      <c r="F92" s="44">
        <f t="shared" si="2"/>
        <v>0</v>
      </c>
      <c r="G92" s="44">
        <f t="shared" si="3"/>
        <v>0</v>
      </c>
    </row>
    <row r="93" spans="1:7" s="23" customFormat="1" ht="29.25" customHeight="1">
      <c r="A93" s="21">
        <v>87</v>
      </c>
      <c r="B93" s="52" t="s">
        <v>59</v>
      </c>
      <c r="C93" s="56">
        <v>5</v>
      </c>
      <c r="D93" s="51" t="s">
        <v>14</v>
      </c>
      <c r="E93" s="22"/>
      <c r="F93" s="44">
        <f t="shared" si="2"/>
        <v>0</v>
      </c>
      <c r="G93" s="44">
        <f t="shared" si="3"/>
        <v>0</v>
      </c>
    </row>
    <row r="94" spans="1:7" s="23" customFormat="1" ht="29.25" customHeight="1">
      <c r="A94" s="21">
        <v>88</v>
      </c>
      <c r="B94" s="52" t="s">
        <v>179</v>
      </c>
      <c r="C94" s="56">
        <v>5</v>
      </c>
      <c r="D94" s="51" t="s">
        <v>0</v>
      </c>
      <c r="E94" s="22"/>
      <c r="F94" s="44">
        <f t="shared" si="2"/>
        <v>0</v>
      </c>
      <c r="G94" s="44">
        <f t="shared" si="3"/>
        <v>0</v>
      </c>
    </row>
    <row r="95" spans="1:7" s="23" customFormat="1" ht="29.25" customHeight="1">
      <c r="A95" s="21">
        <v>89</v>
      </c>
      <c r="B95" s="52" t="s">
        <v>113</v>
      </c>
      <c r="C95" s="56">
        <v>5</v>
      </c>
      <c r="D95" s="51" t="s">
        <v>0</v>
      </c>
      <c r="E95" s="22"/>
      <c r="F95" s="44">
        <f t="shared" si="2"/>
        <v>0</v>
      </c>
      <c r="G95" s="44">
        <f t="shared" si="3"/>
        <v>0</v>
      </c>
    </row>
    <row r="96" spans="1:7" s="23" customFormat="1" ht="29.25" customHeight="1">
      <c r="A96" s="21">
        <v>90</v>
      </c>
      <c r="B96" s="52" t="s">
        <v>114</v>
      </c>
      <c r="C96" s="56">
        <v>5</v>
      </c>
      <c r="D96" s="51" t="s">
        <v>0</v>
      </c>
      <c r="E96" s="22"/>
      <c r="F96" s="44">
        <f t="shared" si="2"/>
        <v>0</v>
      </c>
      <c r="G96" s="44">
        <f t="shared" si="3"/>
        <v>0</v>
      </c>
    </row>
    <row r="97" spans="1:7" s="23" customFormat="1" ht="34.5" customHeight="1">
      <c r="A97" s="21">
        <v>91</v>
      </c>
      <c r="B97" s="52" t="s">
        <v>180</v>
      </c>
      <c r="C97" s="56">
        <v>70</v>
      </c>
      <c r="D97" s="51" t="s">
        <v>0</v>
      </c>
      <c r="E97" s="22"/>
      <c r="F97" s="44">
        <f t="shared" si="2"/>
        <v>0</v>
      </c>
      <c r="G97" s="44">
        <f t="shared" si="3"/>
        <v>0</v>
      </c>
    </row>
    <row r="98" spans="1:7" s="23" customFormat="1" ht="29.25" customHeight="1">
      <c r="A98" s="21">
        <v>92</v>
      </c>
      <c r="B98" s="52" t="s">
        <v>229</v>
      </c>
      <c r="C98" s="56">
        <v>50</v>
      </c>
      <c r="D98" s="51" t="s">
        <v>0</v>
      </c>
      <c r="E98" s="22"/>
      <c r="F98" s="44">
        <f t="shared" si="2"/>
        <v>0</v>
      </c>
      <c r="G98" s="44">
        <f t="shared" si="3"/>
        <v>0</v>
      </c>
    </row>
    <row r="99" spans="1:7" s="23" customFormat="1" ht="29.25" customHeight="1">
      <c r="A99" s="21">
        <v>93</v>
      </c>
      <c r="B99" s="52" t="s">
        <v>5</v>
      </c>
      <c r="C99" s="56">
        <v>5</v>
      </c>
      <c r="D99" s="51" t="s">
        <v>0</v>
      </c>
      <c r="E99" s="22"/>
      <c r="F99" s="44">
        <f t="shared" si="2"/>
        <v>0</v>
      </c>
      <c r="G99" s="44">
        <f t="shared" si="3"/>
        <v>0</v>
      </c>
    </row>
    <row r="100" spans="1:7" s="23" customFormat="1" ht="29.25" customHeight="1">
      <c r="A100" s="21">
        <v>94</v>
      </c>
      <c r="B100" s="52" t="s">
        <v>61</v>
      </c>
      <c r="C100" s="56">
        <v>200</v>
      </c>
      <c r="D100" s="51" t="s">
        <v>0</v>
      </c>
      <c r="E100" s="22"/>
      <c r="F100" s="44">
        <f t="shared" si="2"/>
        <v>0</v>
      </c>
      <c r="G100" s="44">
        <f t="shared" si="3"/>
        <v>0</v>
      </c>
    </row>
    <row r="101" spans="1:7" s="23" customFormat="1" ht="29.25" customHeight="1">
      <c r="A101" s="21">
        <v>95</v>
      </c>
      <c r="B101" s="52" t="s">
        <v>80</v>
      </c>
      <c r="C101" s="56">
        <v>4</v>
      </c>
      <c r="D101" s="51" t="s">
        <v>14</v>
      </c>
      <c r="E101" s="22"/>
      <c r="F101" s="44">
        <f t="shared" si="2"/>
        <v>0</v>
      </c>
      <c r="G101" s="44">
        <f t="shared" si="3"/>
        <v>0</v>
      </c>
    </row>
    <row r="102" spans="1:7" s="23" customFormat="1" ht="29.25" customHeight="1">
      <c r="A102" s="21">
        <v>96</v>
      </c>
      <c r="B102" s="52" t="s">
        <v>60</v>
      </c>
      <c r="C102" s="56">
        <v>4</v>
      </c>
      <c r="D102" s="51" t="s">
        <v>14</v>
      </c>
      <c r="E102" s="22"/>
      <c r="F102" s="44">
        <f t="shared" si="2"/>
        <v>0</v>
      </c>
      <c r="G102" s="44">
        <f t="shared" si="3"/>
        <v>0</v>
      </c>
    </row>
    <row r="103" spans="1:7" s="23" customFormat="1" ht="29.25" customHeight="1">
      <c r="A103" s="21">
        <v>97</v>
      </c>
      <c r="B103" s="52" t="s">
        <v>112</v>
      </c>
      <c r="C103" s="56">
        <v>1</v>
      </c>
      <c r="D103" s="51" t="s">
        <v>14</v>
      </c>
      <c r="E103" s="22"/>
      <c r="F103" s="44">
        <f t="shared" si="2"/>
        <v>0</v>
      </c>
      <c r="G103" s="44">
        <f t="shared" si="3"/>
        <v>0</v>
      </c>
    </row>
    <row r="104" spans="1:7" s="23" customFormat="1" ht="29.25" customHeight="1">
      <c r="A104" s="21">
        <v>98</v>
      </c>
      <c r="B104" s="53" t="s">
        <v>48</v>
      </c>
      <c r="C104" s="56">
        <v>1</v>
      </c>
      <c r="D104" s="51" t="s">
        <v>14</v>
      </c>
      <c r="E104" s="22"/>
      <c r="F104" s="44">
        <f t="shared" si="2"/>
        <v>0</v>
      </c>
      <c r="G104" s="44">
        <f t="shared" si="3"/>
        <v>0</v>
      </c>
    </row>
    <row r="105" spans="1:7" s="23" customFormat="1" ht="29.25" customHeight="1">
      <c r="A105" s="21">
        <v>99</v>
      </c>
      <c r="B105" s="53" t="s">
        <v>181</v>
      </c>
      <c r="C105" s="56">
        <v>1000</v>
      </c>
      <c r="D105" s="51" t="s">
        <v>0</v>
      </c>
      <c r="E105" s="22"/>
      <c r="F105" s="44">
        <f t="shared" si="2"/>
        <v>0</v>
      </c>
      <c r="G105" s="44">
        <f t="shared" si="3"/>
        <v>0</v>
      </c>
    </row>
    <row r="106" spans="1:7" s="23" customFormat="1" ht="29.25" customHeight="1">
      <c r="A106" s="21">
        <v>100</v>
      </c>
      <c r="B106" s="53" t="s">
        <v>6</v>
      </c>
      <c r="C106" s="56">
        <v>20</v>
      </c>
      <c r="D106" s="51" t="s">
        <v>14</v>
      </c>
      <c r="E106" s="22"/>
      <c r="F106" s="44">
        <f t="shared" si="2"/>
        <v>0</v>
      </c>
      <c r="G106" s="44">
        <f t="shared" si="3"/>
        <v>0</v>
      </c>
    </row>
    <row r="107" spans="1:7" s="23" customFormat="1" ht="29.25" customHeight="1">
      <c r="A107" s="21">
        <v>101</v>
      </c>
      <c r="B107" s="52" t="s">
        <v>62</v>
      </c>
      <c r="C107" s="56">
        <v>50</v>
      </c>
      <c r="D107" s="51" t="s">
        <v>14</v>
      </c>
      <c r="E107" s="22"/>
      <c r="F107" s="44">
        <f t="shared" si="2"/>
        <v>0</v>
      </c>
      <c r="G107" s="44">
        <f t="shared" si="3"/>
        <v>0</v>
      </c>
    </row>
    <row r="108" spans="1:7" s="23" customFormat="1" ht="29.25" customHeight="1">
      <c r="A108" s="21">
        <v>102</v>
      </c>
      <c r="B108" s="52" t="s">
        <v>182</v>
      </c>
      <c r="C108" s="56">
        <v>2</v>
      </c>
      <c r="D108" s="51" t="s">
        <v>14</v>
      </c>
      <c r="E108" s="22"/>
      <c r="F108" s="44">
        <f t="shared" si="2"/>
        <v>0</v>
      </c>
      <c r="G108" s="44">
        <f t="shared" si="3"/>
        <v>0</v>
      </c>
    </row>
    <row r="109" spans="1:7" s="23" customFormat="1" ht="29.25" customHeight="1">
      <c r="A109" s="21">
        <v>103</v>
      </c>
      <c r="B109" s="52" t="s">
        <v>49</v>
      </c>
      <c r="C109" s="56">
        <v>1</v>
      </c>
      <c r="D109" s="51" t="s">
        <v>14</v>
      </c>
      <c r="E109" s="22"/>
      <c r="F109" s="44">
        <f t="shared" si="2"/>
        <v>0</v>
      </c>
      <c r="G109" s="44">
        <f t="shared" si="3"/>
        <v>0</v>
      </c>
    </row>
    <row r="110" spans="1:7" s="23" customFormat="1" ht="29.25" customHeight="1">
      <c r="A110" s="21">
        <v>104</v>
      </c>
      <c r="B110" s="52" t="s">
        <v>19</v>
      </c>
      <c r="C110" s="56">
        <v>5</v>
      </c>
      <c r="D110" s="51" t="s">
        <v>14</v>
      </c>
      <c r="E110" s="22"/>
      <c r="F110" s="44">
        <f t="shared" si="2"/>
        <v>0</v>
      </c>
      <c r="G110" s="44">
        <f t="shared" si="3"/>
        <v>0</v>
      </c>
    </row>
    <row r="111" spans="1:7" s="23" customFormat="1" ht="36.75" customHeight="1">
      <c r="A111" s="21">
        <v>105</v>
      </c>
      <c r="B111" s="52" t="s">
        <v>50</v>
      </c>
      <c r="C111" s="56">
        <v>6</v>
      </c>
      <c r="D111" s="51" t="s">
        <v>14</v>
      </c>
      <c r="E111" s="22"/>
      <c r="F111" s="44">
        <f t="shared" si="2"/>
        <v>0</v>
      </c>
      <c r="G111" s="44">
        <f t="shared" si="3"/>
        <v>0</v>
      </c>
    </row>
    <row r="112" spans="1:7" s="23" customFormat="1" ht="36.75" customHeight="1">
      <c r="A112" s="21">
        <v>106</v>
      </c>
      <c r="B112" s="52" t="s">
        <v>230</v>
      </c>
      <c r="C112" s="56">
        <v>1</v>
      </c>
      <c r="D112" s="51" t="s">
        <v>0</v>
      </c>
      <c r="E112" s="22"/>
      <c r="F112" s="44">
        <f t="shared" si="2"/>
        <v>0</v>
      </c>
      <c r="G112" s="44">
        <f t="shared" si="3"/>
        <v>0</v>
      </c>
    </row>
    <row r="113" spans="1:7" s="23" customFormat="1" ht="29.25" customHeight="1">
      <c r="A113" s="21">
        <v>107</v>
      </c>
      <c r="B113" s="52" t="s">
        <v>63</v>
      </c>
      <c r="C113" s="56">
        <v>2</v>
      </c>
      <c r="D113" s="51" t="s">
        <v>0</v>
      </c>
      <c r="E113" s="22"/>
      <c r="F113" s="44">
        <f t="shared" si="2"/>
        <v>0</v>
      </c>
      <c r="G113" s="44">
        <f t="shared" si="3"/>
        <v>0</v>
      </c>
    </row>
    <row r="114" spans="1:7" s="23" customFormat="1" ht="29.25" customHeight="1">
      <c r="A114" s="21">
        <v>108</v>
      </c>
      <c r="B114" s="52" t="s">
        <v>115</v>
      </c>
      <c r="C114" s="56">
        <v>3</v>
      </c>
      <c r="D114" s="51" t="s">
        <v>0</v>
      </c>
      <c r="E114" s="22"/>
      <c r="F114" s="44">
        <f t="shared" si="2"/>
        <v>0</v>
      </c>
      <c r="G114" s="44">
        <f t="shared" si="3"/>
        <v>0</v>
      </c>
    </row>
    <row r="115" spans="1:7" s="23" customFormat="1" ht="29.25" customHeight="1">
      <c r="A115" s="21">
        <v>109</v>
      </c>
      <c r="B115" s="52" t="s">
        <v>7</v>
      </c>
      <c r="C115" s="56">
        <v>1</v>
      </c>
      <c r="D115" s="51" t="s">
        <v>0</v>
      </c>
      <c r="E115" s="22"/>
      <c r="F115" s="44">
        <f t="shared" si="2"/>
        <v>0</v>
      </c>
      <c r="G115" s="44">
        <f t="shared" si="3"/>
        <v>0</v>
      </c>
    </row>
    <row r="116" spans="1:7" s="23" customFormat="1" ht="29.25" customHeight="1">
      <c r="A116" s="21">
        <v>110</v>
      </c>
      <c r="B116" s="52" t="s">
        <v>127</v>
      </c>
      <c r="C116" s="56">
        <v>1</v>
      </c>
      <c r="D116" s="51" t="s">
        <v>14</v>
      </c>
      <c r="E116" s="22"/>
      <c r="F116" s="44">
        <f t="shared" si="2"/>
        <v>0</v>
      </c>
      <c r="G116" s="44">
        <f t="shared" si="3"/>
        <v>0</v>
      </c>
    </row>
    <row r="117" spans="1:7" s="23" customFormat="1" ht="29.25" customHeight="1">
      <c r="A117" s="21">
        <v>111</v>
      </c>
      <c r="B117" s="52" t="s">
        <v>143</v>
      </c>
      <c r="C117" s="56">
        <v>1</v>
      </c>
      <c r="D117" s="51" t="s">
        <v>14</v>
      </c>
      <c r="E117" s="22"/>
      <c r="F117" s="44">
        <f t="shared" si="2"/>
        <v>0</v>
      </c>
      <c r="G117" s="44">
        <f t="shared" si="3"/>
        <v>0</v>
      </c>
    </row>
    <row r="118" spans="1:7" s="23" customFormat="1" ht="29.25" customHeight="1">
      <c r="A118" s="21">
        <v>112</v>
      </c>
      <c r="B118" s="52" t="s">
        <v>231</v>
      </c>
      <c r="C118" s="56">
        <v>1</v>
      </c>
      <c r="D118" s="51" t="s">
        <v>0</v>
      </c>
      <c r="E118" s="22"/>
      <c r="F118" s="44">
        <f t="shared" si="2"/>
        <v>0</v>
      </c>
      <c r="G118" s="44">
        <f t="shared" si="3"/>
        <v>0</v>
      </c>
    </row>
    <row r="119" spans="1:7" s="23" customFormat="1" ht="29.25" customHeight="1">
      <c r="A119" s="21">
        <v>113</v>
      </c>
      <c r="B119" s="52" t="s">
        <v>232</v>
      </c>
      <c r="C119" s="56">
        <v>1</v>
      </c>
      <c r="D119" s="51" t="s">
        <v>0</v>
      </c>
      <c r="E119" s="22"/>
      <c r="F119" s="44">
        <f t="shared" si="2"/>
        <v>0</v>
      </c>
      <c r="G119" s="44">
        <f t="shared" si="3"/>
        <v>0</v>
      </c>
    </row>
    <row r="120" spans="1:7" s="23" customFormat="1" ht="29.25" customHeight="1">
      <c r="A120" s="21">
        <v>114</v>
      </c>
      <c r="B120" s="52" t="s">
        <v>183</v>
      </c>
      <c r="C120" s="56">
        <v>70</v>
      </c>
      <c r="D120" s="51" t="s">
        <v>0</v>
      </c>
      <c r="E120" s="22"/>
      <c r="F120" s="44">
        <f t="shared" si="2"/>
        <v>0</v>
      </c>
      <c r="G120" s="44">
        <f t="shared" si="3"/>
        <v>0</v>
      </c>
    </row>
    <row r="121" spans="1:7" s="23" customFormat="1" ht="29.25" customHeight="1">
      <c r="A121" s="21">
        <v>115</v>
      </c>
      <c r="B121" s="52" t="s">
        <v>184</v>
      </c>
      <c r="C121" s="56">
        <v>80</v>
      </c>
      <c r="D121" s="51" t="s">
        <v>0</v>
      </c>
      <c r="E121" s="22"/>
      <c r="F121" s="44">
        <f t="shared" si="2"/>
        <v>0</v>
      </c>
      <c r="G121" s="44">
        <f t="shared" si="3"/>
        <v>0</v>
      </c>
    </row>
    <row r="122" spans="1:7" s="23" customFormat="1" ht="29.25" customHeight="1">
      <c r="A122" s="21">
        <v>116</v>
      </c>
      <c r="B122" s="52" t="s">
        <v>233</v>
      </c>
      <c r="C122" s="56">
        <v>2</v>
      </c>
      <c r="D122" s="51" t="s">
        <v>0</v>
      </c>
      <c r="E122" s="22"/>
      <c r="F122" s="44">
        <f t="shared" si="2"/>
        <v>0</v>
      </c>
      <c r="G122" s="44">
        <f t="shared" si="3"/>
        <v>0</v>
      </c>
    </row>
    <row r="123" spans="1:7" s="23" customFormat="1" ht="29.25" customHeight="1">
      <c r="A123" s="21">
        <v>117</v>
      </c>
      <c r="B123" s="52" t="s">
        <v>234</v>
      </c>
      <c r="C123" s="56">
        <v>2</v>
      </c>
      <c r="D123" s="51" t="s">
        <v>0</v>
      </c>
      <c r="E123" s="24"/>
      <c r="F123" s="44">
        <f t="shared" si="2"/>
        <v>0</v>
      </c>
      <c r="G123" s="44">
        <f t="shared" si="3"/>
        <v>0</v>
      </c>
    </row>
    <row r="124" spans="1:7" s="23" customFormat="1" ht="29.25" customHeight="1">
      <c r="A124" s="21">
        <v>118</v>
      </c>
      <c r="B124" s="52" t="s">
        <v>185</v>
      </c>
      <c r="C124" s="56">
        <v>2</v>
      </c>
      <c r="D124" s="51" t="s">
        <v>0</v>
      </c>
      <c r="E124" s="24"/>
      <c r="F124" s="44">
        <f t="shared" si="2"/>
        <v>0</v>
      </c>
      <c r="G124" s="44">
        <f t="shared" si="3"/>
        <v>0</v>
      </c>
    </row>
    <row r="125" spans="1:7" s="23" customFormat="1" ht="29.25" customHeight="1">
      <c r="A125" s="21">
        <v>119</v>
      </c>
      <c r="B125" s="52" t="s">
        <v>116</v>
      </c>
      <c r="C125" s="56">
        <v>50</v>
      </c>
      <c r="D125" s="51" t="s">
        <v>0</v>
      </c>
      <c r="E125" s="22"/>
      <c r="F125" s="44">
        <f t="shared" si="2"/>
        <v>0</v>
      </c>
      <c r="G125" s="44">
        <f t="shared" si="3"/>
        <v>0</v>
      </c>
    </row>
    <row r="126" spans="1:7" s="23" customFormat="1" ht="29.25" customHeight="1">
      <c r="A126" s="21">
        <v>120</v>
      </c>
      <c r="B126" s="52" t="s">
        <v>8</v>
      </c>
      <c r="C126" s="56">
        <v>1</v>
      </c>
      <c r="D126" s="51" t="s">
        <v>14</v>
      </c>
      <c r="E126" s="22"/>
      <c r="F126" s="44">
        <f t="shared" si="2"/>
        <v>0</v>
      </c>
      <c r="G126" s="44">
        <f t="shared" si="3"/>
        <v>0</v>
      </c>
    </row>
    <row r="127" spans="1:7" s="23" customFormat="1" ht="29.25" customHeight="1">
      <c r="A127" s="21">
        <v>121</v>
      </c>
      <c r="B127" s="52" t="s">
        <v>186</v>
      </c>
      <c r="C127" s="56">
        <v>1</v>
      </c>
      <c r="D127" s="51" t="s">
        <v>14</v>
      </c>
      <c r="E127" s="22"/>
      <c r="F127" s="44">
        <f t="shared" si="2"/>
        <v>0</v>
      </c>
      <c r="G127" s="44">
        <f t="shared" si="3"/>
        <v>0</v>
      </c>
    </row>
    <row r="128" spans="1:7" s="23" customFormat="1" ht="29.25" customHeight="1">
      <c r="A128" s="21">
        <v>122</v>
      </c>
      <c r="B128" s="52" t="s">
        <v>235</v>
      </c>
      <c r="C128" s="56">
        <v>1</v>
      </c>
      <c r="D128" s="51" t="s">
        <v>0</v>
      </c>
      <c r="E128" s="22"/>
      <c r="F128" s="44">
        <f t="shared" si="2"/>
        <v>0</v>
      </c>
      <c r="G128" s="44">
        <f t="shared" si="3"/>
        <v>0</v>
      </c>
    </row>
    <row r="129" spans="1:7" s="23" customFormat="1" ht="29.25" customHeight="1">
      <c r="A129" s="21">
        <v>123</v>
      </c>
      <c r="B129" s="52" t="s">
        <v>39</v>
      </c>
      <c r="C129" s="56">
        <v>5</v>
      </c>
      <c r="D129" s="58" t="s">
        <v>89</v>
      </c>
      <c r="E129" s="22"/>
      <c r="F129" s="44">
        <f t="shared" si="2"/>
        <v>0</v>
      </c>
      <c r="G129" s="44">
        <f t="shared" si="3"/>
        <v>0</v>
      </c>
    </row>
    <row r="130" spans="1:7" s="23" customFormat="1" ht="29.25" customHeight="1">
      <c r="A130" s="21">
        <v>124</v>
      </c>
      <c r="B130" s="52" t="s">
        <v>40</v>
      </c>
      <c r="C130" s="56">
        <v>600</v>
      </c>
      <c r="D130" s="58" t="s">
        <v>89</v>
      </c>
      <c r="E130" s="22"/>
      <c r="F130" s="44">
        <f t="shared" si="2"/>
        <v>0</v>
      </c>
      <c r="G130" s="44">
        <f t="shared" si="3"/>
        <v>0</v>
      </c>
    </row>
    <row r="131" spans="1:7" s="23" customFormat="1" ht="33.75">
      <c r="A131" s="21">
        <v>125</v>
      </c>
      <c r="B131" s="52" t="s">
        <v>236</v>
      </c>
      <c r="C131" s="56">
        <v>5</v>
      </c>
      <c r="D131" s="51" t="s">
        <v>89</v>
      </c>
      <c r="E131" s="22"/>
      <c r="F131" s="44">
        <f t="shared" si="2"/>
        <v>0</v>
      </c>
      <c r="G131" s="44">
        <f t="shared" si="3"/>
        <v>0</v>
      </c>
    </row>
    <row r="132" spans="1:7" s="23" customFormat="1" ht="33.75">
      <c r="A132" s="21">
        <v>126</v>
      </c>
      <c r="B132" s="52" t="s">
        <v>237</v>
      </c>
      <c r="C132" s="56">
        <v>2</v>
      </c>
      <c r="D132" s="51" t="s">
        <v>89</v>
      </c>
      <c r="E132" s="22"/>
      <c r="F132" s="44">
        <f t="shared" si="2"/>
        <v>0</v>
      </c>
      <c r="G132" s="44">
        <f t="shared" si="3"/>
        <v>0</v>
      </c>
    </row>
    <row r="133" spans="1:7" s="23" customFormat="1" ht="29.25" customHeight="1">
      <c r="A133" s="21">
        <v>127</v>
      </c>
      <c r="B133" s="52" t="s">
        <v>187</v>
      </c>
      <c r="C133" s="56">
        <v>1</v>
      </c>
      <c r="D133" s="51" t="s">
        <v>14</v>
      </c>
      <c r="E133" s="22"/>
      <c r="F133" s="44">
        <f t="shared" si="2"/>
        <v>0</v>
      </c>
      <c r="G133" s="44">
        <f t="shared" si="3"/>
        <v>0</v>
      </c>
    </row>
    <row r="134" spans="1:7" s="23" customFormat="1" ht="29.25" customHeight="1">
      <c r="A134" s="21">
        <v>128</v>
      </c>
      <c r="B134" s="52" t="s">
        <v>188</v>
      </c>
      <c r="C134" s="56">
        <v>2</v>
      </c>
      <c r="D134" s="51" t="s">
        <v>14</v>
      </c>
      <c r="E134" s="22"/>
      <c r="F134" s="44">
        <f t="shared" si="2"/>
        <v>0</v>
      </c>
      <c r="G134" s="44">
        <f t="shared" si="3"/>
        <v>0</v>
      </c>
    </row>
    <row r="135" spans="1:7" s="23" customFormat="1" ht="29.25" customHeight="1">
      <c r="A135" s="21">
        <v>129</v>
      </c>
      <c r="B135" s="52" t="s">
        <v>189</v>
      </c>
      <c r="C135" s="56">
        <v>5</v>
      </c>
      <c r="D135" s="51" t="s">
        <v>14</v>
      </c>
      <c r="E135" s="22"/>
      <c r="F135" s="44">
        <f t="shared" si="2"/>
        <v>0</v>
      </c>
      <c r="G135" s="44">
        <f t="shared" si="3"/>
        <v>0</v>
      </c>
    </row>
    <row r="136" spans="1:7" s="23" customFormat="1" ht="29.25" customHeight="1">
      <c r="A136" s="21">
        <v>130</v>
      </c>
      <c r="B136" s="54" t="s">
        <v>190</v>
      </c>
      <c r="C136" s="56">
        <v>1</v>
      </c>
      <c r="D136" s="51" t="s">
        <v>14</v>
      </c>
      <c r="E136" s="22"/>
      <c r="F136" s="44">
        <f t="shared" si="2"/>
        <v>0</v>
      </c>
      <c r="G136" s="44">
        <f t="shared" si="3"/>
        <v>0</v>
      </c>
    </row>
    <row r="137" spans="1:7" s="23" customFormat="1" ht="29.25" customHeight="1">
      <c r="A137" s="21">
        <v>131</v>
      </c>
      <c r="B137" s="54" t="s">
        <v>216</v>
      </c>
      <c r="C137" s="56">
        <v>1</v>
      </c>
      <c r="D137" s="51" t="s">
        <v>14</v>
      </c>
      <c r="E137" s="22"/>
      <c r="F137" s="44">
        <f aca="true" t="shared" si="4" ref="F137:F200">C137*E137</f>
        <v>0</v>
      </c>
      <c r="G137" s="44">
        <f aca="true" t="shared" si="5" ref="G137:G200">F137*123%</f>
        <v>0</v>
      </c>
    </row>
    <row r="138" spans="1:7" s="23" customFormat="1" ht="29.25" customHeight="1">
      <c r="A138" s="21">
        <v>132</v>
      </c>
      <c r="B138" s="54" t="s">
        <v>81</v>
      </c>
      <c r="C138" s="56">
        <v>1</v>
      </c>
      <c r="D138" s="51" t="s">
        <v>14</v>
      </c>
      <c r="E138" s="22"/>
      <c r="F138" s="44">
        <f t="shared" si="4"/>
        <v>0</v>
      </c>
      <c r="G138" s="44">
        <f t="shared" si="5"/>
        <v>0</v>
      </c>
    </row>
    <row r="139" spans="1:7" s="23" customFormat="1" ht="29.25" customHeight="1">
      <c r="A139" s="21">
        <v>133</v>
      </c>
      <c r="B139" s="54" t="s">
        <v>144</v>
      </c>
      <c r="C139" s="56">
        <v>1</v>
      </c>
      <c r="D139" s="51" t="s">
        <v>14</v>
      </c>
      <c r="E139" s="22"/>
      <c r="F139" s="44">
        <f t="shared" si="4"/>
        <v>0</v>
      </c>
      <c r="G139" s="44">
        <f t="shared" si="5"/>
        <v>0</v>
      </c>
    </row>
    <row r="140" spans="1:7" s="23" customFormat="1" ht="29.25" customHeight="1">
      <c r="A140" s="21">
        <v>134</v>
      </c>
      <c r="B140" s="52" t="s">
        <v>82</v>
      </c>
      <c r="C140" s="56">
        <v>1</v>
      </c>
      <c r="D140" s="51" t="s">
        <v>0</v>
      </c>
      <c r="E140" s="22"/>
      <c r="F140" s="44">
        <f t="shared" si="4"/>
        <v>0</v>
      </c>
      <c r="G140" s="44">
        <f t="shared" si="5"/>
        <v>0</v>
      </c>
    </row>
    <row r="141" spans="1:7" s="23" customFormat="1" ht="29.25" customHeight="1">
      <c r="A141" s="21">
        <v>135</v>
      </c>
      <c r="B141" s="52" t="s">
        <v>145</v>
      </c>
      <c r="C141" s="56">
        <v>8</v>
      </c>
      <c r="D141" s="51" t="s">
        <v>14</v>
      </c>
      <c r="E141" s="22"/>
      <c r="F141" s="44">
        <f t="shared" si="4"/>
        <v>0</v>
      </c>
      <c r="G141" s="44">
        <f t="shared" si="5"/>
        <v>0</v>
      </c>
    </row>
    <row r="142" spans="1:7" s="23" customFormat="1" ht="29.25" customHeight="1">
      <c r="A142" s="21">
        <v>136</v>
      </c>
      <c r="B142" s="52" t="s">
        <v>117</v>
      </c>
      <c r="C142" s="56">
        <v>1</v>
      </c>
      <c r="D142" s="51" t="s">
        <v>0</v>
      </c>
      <c r="E142" s="22"/>
      <c r="F142" s="44">
        <f t="shared" si="4"/>
        <v>0</v>
      </c>
      <c r="G142" s="44">
        <f t="shared" si="5"/>
        <v>0</v>
      </c>
    </row>
    <row r="143" spans="1:7" s="23" customFormat="1" ht="33.75">
      <c r="A143" s="21">
        <v>137</v>
      </c>
      <c r="B143" s="54" t="s">
        <v>146</v>
      </c>
      <c r="C143" s="56">
        <v>1</v>
      </c>
      <c r="D143" s="51" t="s">
        <v>0</v>
      </c>
      <c r="E143" s="22"/>
      <c r="F143" s="44">
        <f t="shared" si="4"/>
        <v>0</v>
      </c>
      <c r="G143" s="44">
        <f t="shared" si="5"/>
        <v>0</v>
      </c>
    </row>
    <row r="144" spans="1:7" s="23" customFormat="1" ht="29.25" customHeight="1">
      <c r="A144" s="21">
        <v>138</v>
      </c>
      <c r="B144" s="52" t="s">
        <v>64</v>
      </c>
      <c r="C144" s="56">
        <v>1</v>
      </c>
      <c r="D144" s="51" t="s">
        <v>14</v>
      </c>
      <c r="E144" s="22"/>
      <c r="F144" s="44">
        <f t="shared" si="4"/>
        <v>0</v>
      </c>
      <c r="G144" s="44">
        <f t="shared" si="5"/>
        <v>0</v>
      </c>
    </row>
    <row r="145" spans="1:7" s="23" customFormat="1" ht="29.25" customHeight="1">
      <c r="A145" s="21">
        <v>139</v>
      </c>
      <c r="B145" s="52" t="s">
        <v>51</v>
      </c>
      <c r="C145" s="56">
        <v>2</v>
      </c>
      <c r="D145" s="51" t="s">
        <v>14</v>
      </c>
      <c r="E145" s="22"/>
      <c r="F145" s="44">
        <f t="shared" si="4"/>
        <v>0</v>
      </c>
      <c r="G145" s="44">
        <f t="shared" si="5"/>
        <v>0</v>
      </c>
    </row>
    <row r="146" spans="1:7" s="23" customFormat="1" ht="29.25" customHeight="1">
      <c r="A146" s="21">
        <v>140</v>
      </c>
      <c r="B146" s="52" t="s">
        <v>65</v>
      </c>
      <c r="C146" s="56">
        <v>150</v>
      </c>
      <c r="D146" s="51" t="s">
        <v>0</v>
      </c>
      <c r="E146" s="22"/>
      <c r="F146" s="44">
        <f t="shared" si="4"/>
        <v>0</v>
      </c>
      <c r="G146" s="44">
        <f t="shared" si="5"/>
        <v>0</v>
      </c>
    </row>
    <row r="147" spans="1:7" s="23" customFormat="1" ht="29.25" customHeight="1">
      <c r="A147" s="21">
        <v>141</v>
      </c>
      <c r="B147" s="52" t="s">
        <v>128</v>
      </c>
      <c r="C147" s="56">
        <v>1</v>
      </c>
      <c r="D147" s="58" t="s">
        <v>0</v>
      </c>
      <c r="E147" s="22"/>
      <c r="F147" s="44">
        <f t="shared" si="4"/>
        <v>0</v>
      </c>
      <c r="G147" s="44">
        <f t="shared" si="5"/>
        <v>0</v>
      </c>
    </row>
    <row r="148" spans="1:7" s="23" customFormat="1" ht="29.25" customHeight="1">
      <c r="A148" s="21">
        <v>142</v>
      </c>
      <c r="B148" s="52" t="s">
        <v>129</v>
      </c>
      <c r="C148" s="56">
        <v>1</v>
      </c>
      <c r="D148" s="58" t="s">
        <v>0</v>
      </c>
      <c r="E148" s="22"/>
      <c r="F148" s="44">
        <f t="shared" si="4"/>
        <v>0</v>
      </c>
      <c r="G148" s="44">
        <f t="shared" si="5"/>
        <v>0</v>
      </c>
    </row>
    <row r="149" spans="1:7" s="23" customFormat="1" ht="29.25" customHeight="1">
      <c r="A149" s="21">
        <v>143</v>
      </c>
      <c r="B149" s="52" t="s">
        <v>191</v>
      </c>
      <c r="C149" s="56">
        <v>1</v>
      </c>
      <c r="D149" s="58" t="s">
        <v>14</v>
      </c>
      <c r="E149" s="22"/>
      <c r="F149" s="44">
        <f t="shared" si="4"/>
        <v>0</v>
      </c>
      <c r="G149" s="44">
        <f t="shared" si="5"/>
        <v>0</v>
      </c>
    </row>
    <row r="150" spans="1:7" s="23" customFormat="1" ht="29.25" customHeight="1">
      <c r="A150" s="21">
        <v>144</v>
      </c>
      <c r="B150" s="52" t="s">
        <v>238</v>
      </c>
      <c r="C150" s="56">
        <v>2</v>
      </c>
      <c r="D150" s="51" t="s">
        <v>14</v>
      </c>
      <c r="E150" s="22"/>
      <c r="F150" s="44">
        <f t="shared" si="4"/>
        <v>0</v>
      </c>
      <c r="G150" s="44">
        <f t="shared" si="5"/>
        <v>0</v>
      </c>
    </row>
    <row r="151" spans="1:7" s="23" customFormat="1" ht="29.25" customHeight="1">
      <c r="A151" s="21">
        <v>145</v>
      </c>
      <c r="B151" s="52" t="s">
        <v>192</v>
      </c>
      <c r="C151" s="56">
        <v>1</v>
      </c>
      <c r="D151" s="51" t="s">
        <v>0</v>
      </c>
      <c r="E151" s="22"/>
      <c r="F151" s="44">
        <f t="shared" si="4"/>
        <v>0</v>
      </c>
      <c r="G151" s="44">
        <f t="shared" si="5"/>
        <v>0</v>
      </c>
    </row>
    <row r="152" spans="1:7" s="23" customFormat="1" ht="29.25" customHeight="1">
      <c r="A152" s="21">
        <v>146</v>
      </c>
      <c r="B152" s="52" t="s">
        <v>147</v>
      </c>
      <c r="C152" s="56">
        <v>2</v>
      </c>
      <c r="D152" s="51" t="s">
        <v>14</v>
      </c>
      <c r="E152" s="24"/>
      <c r="F152" s="44">
        <f t="shared" si="4"/>
        <v>0</v>
      </c>
      <c r="G152" s="44">
        <f t="shared" si="5"/>
        <v>0</v>
      </c>
    </row>
    <row r="153" spans="1:7" s="23" customFormat="1" ht="30" customHeight="1">
      <c r="A153" s="21">
        <v>147</v>
      </c>
      <c r="B153" s="52" t="s">
        <v>52</v>
      </c>
      <c r="C153" s="56">
        <v>2</v>
      </c>
      <c r="D153" s="51" t="s">
        <v>14</v>
      </c>
      <c r="E153" s="24"/>
      <c r="F153" s="44">
        <f t="shared" si="4"/>
        <v>0</v>
      </c>
      <c r="G153" s="44">
        <f t="shared" si="5"/>
        <v>0</v>
      </c>
    </row>
    <row r="154" spans="1:7" s="23" customFormat="1" ht="29.25" customHeight="1">
      <c r="A154" s="21">
        <v>148</v>
      </c>
      <c r="B154" s="52" t="s">
        <v>83</v>
      </c>
      <c r="C154" s="56">
        <v>2</v>
      </c>
      <c r="D154" s="51" t="s">
        <v>0</v>
      </c>
      <c r="E154" s="22"/>
      <c r="F154" s="44">
        <f t="shared" si="4"/>
        <v>0</v>
      </c>
      <c r="G154" s="44">
        <f t="shared" si="5"/>
        <v>0</v>
      </c>
    </row>
    <row r="155" spans="1:7" s="23" customFormat="1" ht="29.25" customHeight="1">
      <c r="A155" s="21">
        <v>149</v>
      </c>
      <c r="B155" s="52" t="s">
        <v>135</v>
      </c>
      <c r="C155" s="56">
        <v>2</v>
      </c>
      <c r="D155" s="51" t="s">
        <v>13</v>
      </c>
      <c r="E155" s="22"/>
      <c r="F155" s="44">
        <f t="shared" si="4"/>
        <v>0</v>
      </c>
      <c r="G155" s="44">
        <f t="shared" si="5"/>
        <v>0</v>
      </c>
    </row>
    <row r="156" spans="1:7" s="23" customFormat="1" ht="27.75" customHeight="1">
      <c r="A156" s="21">
        <v>150</v>
      </c>
      <c r="B156" s="52" t="s">
        <v>148</v>
      </c>
      <c r="C156" s="56">
        <v>20</v>
      </c>
      <c r="D156" s="51" t="s">
        <v>0</v>
      </c>
      <c r="E156" s="22"/>
      <c r="F156" s="44">
        <f t="shared" si="4"/>
        <v>0</v>
      </c>
      <c r="G156" s="44">
        <f t="shared" si="5"/>
        <v>0</v>
      </c>
    </row>
    <row r="157" spans="1:7" s="23" customFormat="1" ht="24" customHeight="1">
      <c r="A157" s="21">
        <v>151</v>
      </c>
      <c r="B157" s="52" t="s">
        <v>149</v>
      </c>
      <c r="C157" s="56">
        <v>2</v>
      </c>
      <c r="D157" s="51" t="s">
        <v>0</v>
      </c>
      <c r="E157" s="24"/>
      <c r="F157" s="44">
        <f t="shared" si="4"/>
        <v>0</v>
      </c>
      <c r="G157" s="44">
        <f t="shared" si="5"/>
        <v>0</v>
      </c>
    </row>
    <row r="158" spans="1:7" s="23" customFormat="1" ht="29.25" customHeight="1">
      <c r="A158" s="21">
        <v>152</v>
      </c>
      <c r="B158" s="52" t="s">
        <v>239</v>
      </c>
      <c r="C158" s="56">
        <v>600</v>
      </c>
      <c r="D158" s="51" t="s">
        <v>0</v>
      </c>
      <c r="E158" s="22"/>
      <c r="F158" s="44">
        <f t="shared" si="4"/>
        <v>0</v>
      </c>
      <c r="G158" s="44">
        <f t="shared" si="5"/>
        <v>0</v>
      </c>
    </row>
    <row r="159" spans="1:7" s="23" customFormat="1" ht="29.25" customHeight="1">
      <c r="A159" s="21">
        <v>153</v>
      </c>
      <c r="B159" s="52" t="s">
        <v>118</v>
      </c>
      <c r="C159" s="56">
        <v>2</v>
      </c>
      <c r="D159" s="51" t="s">
        <v>0</v>
      </c>
      <c r="E159" s="22"/>
      <c r="F159" s="44">
        <f t="shared" si="4"/>
        <v>0</v>
      </c>
      <c r="G159" s="44">
        <f t="shared" si="5"/>
        <v>0</v>
      </c>
    </row>
    <row r="160" spans="1:7" s="23" customFormat="1" ht="29.25" customHeight="1">
      <c r="A160" s="21">
        <v>154</v>
      </c>
      <c r="B160" s="52" t="s">
        <v>150</v>
      </c>
      <c r="C160" s="56">
        <v>5</v>
      </c>
      <c r="D160" s="51" t="s">
        <v>0</v>
      </c>
      <c r="E160" s="22"/>
      <c r="F160" s="44">
        <f t="shared" si="4"/>
        <v>0</v>
      </c>
      <c r="G160" s="44">
        <f t="shared" si="5"/>
        <v>0</v>
      </c>
    </row>
    <row r="161" spans="1:7" s="23" customFormat="1" ht="29.25" customHeight="1">
      <c r="A161" s="21">
        <v>155</v>
      </c>
      <c r="B161" s="52" t="s">
        <v>21</v>
      </c>
      <c r="C161" s="56">
        <v>50</v>
      </c>
      <c r="D161" s="51" t="s">
        <v>0</v>
      </c>
      <c r="E161" s="22"/>
      <c r="F161" s="44">
        <f t="shared" si="4"/>
        <v>0</v>
      </c>
      <c r="G161" s="44">
        <f t="shared" si="5"/>
        <v>0</v>
      </c>
    </row>
    <row r="162" spans="1:7" s="23" customFormat="1" ht="29.25" customHeight="1">
      <c r="A162" s="21">
        <v>156</v>
      </c>
      <c r="B162" s="52" t="s">
        <v>22</v>
      </c>
      <c r="C162" s="56">
        <v>80</v>
      </c>
      <c r="D162" s="51" t="s">
        <v>0</v>
      </c>
      <c r="E162" s="24"/>
      <c r="F162" s="44">
        <f t="shared" si="4"/>
        <v>0</v>
      </c>
      <c r="G162" s="44">
        <f t="shared" si="5"/>
        <v>0</v>
      </c>
    </row>
    <row r="163" spans="1:7" s="23" customFormat="1" ht="29.25" customHeight="1">
      <c r="A163" s="21">
        <v>157</v>
      </c>
      <c r="B163" s="52" t="s">
        <v>94</v>
      </c>
      <c r="C163" s="56">
        <v>15</v>
      </c>
      <c r="D163" s="51" t="s">
        <v>0</v>
      </c>
      <c r="E163" s="22"/>
      <c r="F163" s="44">
        <f t="shared" si="4"/>
        <v>0</v>
      </c>
      <c r="G163" s="44">
        <f t="shared" si="5"/>
        <v>0</v>
      </c>
    </row>
    <row r="164" spans="1:7" s="23" customFormat="1" ht="29.25" customHeight="1">
      <c r="A164" s="21">
        <v>158</v>
      </c>
      <c r="B164" s="52" t="s">
        <v>43</v>
      </c>
      <c r="C164" s="56">
        <v>850</v>
      </c>
      <c r="D164" s="51" t="s">
        <v>0</v>
      </c>
      <c r="E164" s="22"/>
      <c r="F164" s="44">
        <f t="shared" si="4"/>
        <v>0</v>
      </c>
      <c r="G164" s="44">
        <f t="shared" si="5"/>
        <v>0</v>
      </c>
    </row>
    <row r="165" spans="1:7" s="23" customFormat="1" ht="45">
      <c r="A165" s="21">
        <v>159</v>
      </c>
      <c r="B165" s="52" t="s">
        <v>23</v>
      </c>
      <c r="C165" s="56">
        <v>215</v>
      </c>
      <c r="D165" s="51" t="s">
        <v>0</v>
      </c>
      <c r="E165" s="24"/>
      <c r="F165" s="44">
        <f t="shared" si="4"/>
        <v>0</v>
      </c>
      <c r="G165" s="44">
        <f t="shared" si="5"/>
        <v>0</v>
      </c>
    </row>
    <row r="166" spans="1:7" s="23" customFormat="1" ht="29.25" customHeight="1">
      <c r="A166" s="21">
        <v>160</v>
      </c>
      <c r="B166" s="52" t="s">
        <v>9</v>
      </c>
      <c r="C166" s="56">
        <v>1</v>
      </c>
      <c r="D166" s="51" t="s">
        <v>0</v>
      </c>
      <c r="E166" s="22"/>
      <c r="F166" s="44">
        <f t="shared" si="4"/>
        <v>0</v>
      </c>
      <c r="G166" s="44">
        <f t="shared" si="5"/>
        <v>0</v>
      </c>
    </row>
    <row r="167" spans="1:7" s="23" customFormat="1" ht="29.25" customHeight="1">
      <c r="A167" s="21">
        <v>161</v>
      </c>
      <c r="B167" s="52" t="s">
        <v>130</v>
      </c>
      <c r="C167" s="56">
        <v>5</v>
      </c>
      <c r="D167" s="51" t="s">
        <v>0</v>
      </c>
      <c r="E167" s="22"/>
      <c r="F167" s="44">
        <f t="shared" si="4"/>
        <v>0</v>
      </c>
      <c r="G167" s="44">
        <f t="shared" si="5"/>
        <v>0</v>
      </c>
    </row>
    <row r="168" spans="1:7" s="23" customFormat="1" ht="29.25" customHeight="1">
      <c r="A168" s="21">
        <v>162</v>
      </c>
      <c r="B168" s="52" t="s">
        <v>193</v>
      </c>
      <c r="C168" s="56">
        <v>1</v>
      </c>
      <c r="D168" s="58" t="s">
        <v>0</v>
      </c>
      <c r="E168" s="22"/>
      <c r="F168" s="44">
        <f t="shared" si="4"/>
        <v>0</v>
      </c>
      <c r="G168" s="44">
        <f t="shared" si="5"/>
        <v>0</v>
      </c>
    </row>
    <row r="169" spans="1:7" s="23" customFormat="1" ht="29.25" customHeight="1">
      <c r="A169" s="21">
        <v>163</v>
      </c>
      <c r="B169" s="52" t="s">
        <v>10</v>
      </c>
      <c r="C169" s="56">
        <v>1</v>
      </c>
      <c r="D169" s="51" t="s">
        <v>0</v>
      </c>
      <c r="E169" s="22"/>
      <c r="F169" s="44">
        <f t="shared" si="4"/>
        <v>0</v>
      </c>
      <c r="G169" s="44">
        <f t="shared" si="5"/>
        <v>0</v>
      </c>
    </row>
    <row r="170" spans="1:7" s="23" customFormat="1" ht="29.25" customHeight="1">
      <c r="A170" s="21">
        <v>164</v>
      </c>
      <c r="B170" s="52" t="s">
        <v>95</v>
      </c>
      <c r="C170" s="56">
        <v>2</v>
      </c>
      <c r="D170" s="51" t="s">
        <v>0</v>
      </c>
      <c r="E170" s="22"/>
      <c r="F170" s="44">
        <f t="shared" si="4"/>
        <v>0</v>
      </c>
      <c r="G170" s="44">
        <f t="shared" si="5"/>
        <v>0</v>
      </c>
    </row>
    <row r="171" spans="1:7" s="23" customFormat="1" ht="29.25" customHeight="1">
      <c r="A171" s="21">
        <v>165</v>
      </c>
      <c r="B171" s="52" t="s">
        <v>194</v>
      </c>
      <c r="C171" s="56">
        <v>5</v>
      </c>
      <c r="D171" s="51" t="s">
        <v>0</v>
      </c>
      <c r="E171" s="24"/>
      <c r="F171" s="44">
        <f t="shared" si="4"/>
        <v>0</v>
      </c>
      <c r="G171" s="44">
        <f t="shared" si="5"/>
        <v>0</v>
      </c>
    </row>
    <row r="172" spans="1:7" s="23" customFormat="1" ht="29.25" customHeight="1">
      <c r="A172" s="21">
        <v>166</v>
      </c>
      <c r="B172" s="52" t="s">
        <v>24</v>
      </c>
      <c r="C172" s="56">
        <v>1</v>
      </c>
      <c r="D172" s="51" t="s">
        <v>0</v>
      </c>
      <c r="E172" s="24"/>
      <c r="F172" s="44">
        <f t="shared" si="4"/>
        <v>0</v>
      </c>
      <c r="G172" s="44">
        <f t="shared" si="5"/>
        <v>0</v>
      </c>
    </row>
    <row r="173" spans="1:7" s="23" customFormat="1" ht="29.25" customHeight="1">
      <c r="A173" s="21">
        <v>167</v>
      </c>
      <c r="B173" s="52" t="s">
        <v>25</v>
      </c>
      <c r="C173" s="56">
        <v>1</v>
      </c>
      <c r="D173" s="51" t="s">
        <v>0</v>
      </c>
      <c r="E173" s="22"/>
      <c r="F173" s="44">
        <f t="shared" si="4"/>
        <v>0</v>
      </c>
      <c r="G173" s="44">
        <f t="shared" si="5"/>
        <v>0</v>
      </c>
    </row>
    <row r="174" spans="1:7" s="23" customFormat="1" ht="28.5" customHeight="1">
      <c r="A174" s="21">
        <v>168</v>
      </c>
      <c r="B174" s="52" t="s">
        <v>84</v>
      </c>
      <c r="C174" s="56">
        <v>1</v>
      </c>
      <c r="D174" s="51" t="s">
        <v>0</v>
      </c>
      <c r="E174" s="22"/>
      <c r="F174" s="44">
        <f t="shared" si="4"/>
        <v>0</v>
      </c>
      <c r="G174" s="44">
        <f t="shared" si="5"/>
        <v>0</v>
      </c>
    </row>
    <row r="175" spans="1:7" s="23" customFormat="1" ht="28.5" customHeight="1">
      <c r="A175" s="21">
        <v>169</v>
      </c>
      <c r="B175" s="52" t="s">
        <v>26</v>
      </c>
      <c r="C175" s="56">
        <v>20</v>
      </c>
      <c r="D175" s="51" t="s">
        <v>0</v>
      </c>
      <c r="E175" s="24"/>
      <c r="F175" s="44">
        <f t="shared" si="4"/>
        <v>0</v>
      </c>
      <c r="G175" s="44">
        <f t="shared" si="5"/>
        <v>0</v>
      </c>
    </row>
    <row r="176" spans="1:7" s="23" customFormat="1" ht="28.5" customHeight="1">
      <c r="A176" s="21">
        <v>170</v>
      </c>
      <c r="B176" s="52" t="s">
        <v>195</v>
      </c>
      <c r="C176" s="56">
        <v>1</v>
      </c>
      <c r="D176" s="51" t="s">
        <v>0</v>
      </c>
      <c r="E176" s="22"/>
      <c r="F176" s="44">
        <f t="shared" si="4"/>
        <v>0</v>
      </c>
      <c r="G176" s="44">
        <f t="shared" si="5"/>
        <v>0</v>
      </c>
    </row>
    <row r="177" spans="1:7" s="23" customFormat="1" ht="29.25" customHeight="1">
      <c r="A177" s="21">
        <v>171</v>
      </c>
      <c r="B177" s="52" t="s">
        <v>119</v>
      </c>
      <c r="C177" s="56">
        <v>5</v>
      </c>
      <c r="D177" s="51" t="s">
        <v>0</v>
      </c>
      <c r="E177" s="24"/>
      <c r="F177" s="44">
        <f t="shared" si="4"/>
        <v>0</v>
      </c>
      <c r="G177" s="44">
        <f t="shared" si="5"/>
        <v>0</v>
      </c>
    </row>
    <row r="178" spans="1:7" s="23" customFormat="1" ht="29.25" customHeight="1">
      <c r="A178" s="21">
        <v>172</v>
      </c>
      <c r="B178" s="52" t="s">
        <v>120</v>
      </c>
      <c r="C178" s="56">
        <v>1</v>
      </c>
      <c r="D178" s="51" t="s">
        <v>0</v>
      </c>
      <c r="E178" s="24"/>
      <c r="F178" s="44">
        <f t="shared" si="4"/>
        <v>0</v>
      </c>
      <c r="G178" s="44">
        <f t="shared" si="5"/>
        <v>0</v>
      </c>
    </row>
    <row r="179" spans="1:7" s="23" customFormat="1" ht="29.25" customHeight="1">
      <c r="A179" s="21">
        <v>173</v>
      </c>
      <c r="B179" s="52" t="s">
        <v>27</v>
      </c>
      <c r="C179" s="56">
        <v>3</v>
      </c>
      <c r="D179" s="51" t="s">
        <v>0</v>
      </c>
      <c r="E179" s="24"/>
      <c r="F179" s="44">
        <f t="shared" si="4"/>
        <v>0</v>
      </c>
      <c r="G179" s="44">
        <f t="shared" si="5"/>
        <v>0</v>
      </c>
    </row>
    <row r="180" spans="1:7" s="23" customFormat="1" ht="29.25" customHeight="1">
      <c r="A180" s="21">
        <v>174</v>
      </c>
      <c r="B180" s="52" t="s">
        <v>96</v>
      </c>
      <c r="C180" s="56">
        <v>1</v>
      </c>
      <c r="D180" s="51" t="s">
        <v>0</v>
      </c>
      <c r="E180" s="24"/>
      <c r="F180" s="44">
        <f t="shared" si="4"/>
        <v>0</v>
      </c>
      <c r="G180" s="44">
        <f t="shared" si="5"/>
        <v>0</v>
      </c>
    </row>
    <row r="181" spans="1:7" s="23" customFormat="1" ht="29.25" customHeight="1">
      <c r="A181" s="21">
        <v>175</v>
      </c>
      <c r="B181" s="52" t="s">
        <v>151</v>
      </c>
      <c r="C181" s="56">
        <v>3</v>
      </c>
      <c r="D181" s="51" t="s">
        <v>0</v>
      </c>
      <c r="E181" s="22"/>
      <c r="F181" s="44">
        <f t="shared" si="4"/>
        <v>0</v>
      </c>
      <c r="G181" s="44">
        <f t="shared" si="5"/>
        <v>0</v>
      </c>
    </row>
    <row r="182" spans="1:7" s="23" customFormat="1" ht="29.25" customHeight="1">
      <c r="A182" s="21">
        <v>176</v>
      </c>
      <c r="B182" s="52" t="s">
        <v>85</v>
      </c>
      <c r="C182" s="56">
        <v>20</v>
      </c>
      <c r="D182" s="51" t="s">
        <v>0</v>
      </c>
      <c r="E182" s="22"/>
      <c r="F182" s="44">
        <f t="shared" si="4"/>
        <v>0</v>
      </c>
      <c r="G182" s="44">
        <f t="shared" si="5"/>
        <v>0</v>
      </c>
    </row>
    <row r="183" spans="1:7" s="23" customFormat="1" ht="29.25" customHeight="1">
      <c r="A183" s="21">
        <v>177</v>
      </c>
      <c r="B183" s="52" t="s">
        <v>152</v>
      </c>
      <c r="C183" s="56">
        <v>1</v>
      </c>
      <c r="D183" s="51" t="s">
        <v>0</v>
      </c>
      <c r="E183" s="22"/>
      <c r="F183" s="44">
        <f t="shared" si="4"/>
        <v>0</v>
      </c>
      <c r="G183" s="44">
        <f t="shared" si="5"/>
        <v>0</v>
      </c>
    </row>
    <row r="184" spans="1:7" s="23" customFormat="1" ht="29.25" customHeight="1">
      <c r="A184" s="21">
        <v>178</v>
      </c>
      <c r="B184" s="52" t="s">
        <v>131</v>
      </c>
      <c r="C184" s="56">
        <v>3</v>
      </c>
      <c r="D184" s="51" t="s">
        <v>0</v>
      </c>
      <c r="E184" s="22"/>
      <c r="F184" s="44">
        <f t="shared" si="4"/>
        <v>0</v>
      </c>
      <c r="G184" s="44">
        <f t="shared" si="5"/>
        <v>0</v>
      </c>
    </row>
    <row r="185" spans="1:7" s="23" customFormat="1" ht="29.25" customHeight="1">
      <c r="A185" s="21">
        <v>179</v>
      </c>
      <c r="B185" s="52" t="s">
        <v>196</v>
      </c>
      <c r="C185" s="56">
        <v>1</v>
      </c>
      <c r="D185" s="51" t="s">
        <v>0</v>
      </c>
      <c r="E185" s="24"/>
      <c r="F185" s="44">
        <f t="shared" si="4"/>
        <v>0</v>
      </c>
      <c r="G185" s="44">
        <f t="shared" si="5"/>
        <v>0</v>
      </c>
    </row>
    <row r="186" spans="1:7" s="23" customFormat="1" ht="29.25" customHeight="1">
      <c r="A186" s="21">
        <v>180</v>
      </c>
      <c r="B186" s="52" t="s">
        <v>197</v>
      </c>
      <c r="C186" s="56">
        <v>1</v>
      </c>
      <c r="D186" s="51" t="s">
        <v>0</v>
      </c>
      <c r="E186" s="22"/>
      <c r="F186" s="44">
        <f t="shared" si="4"/>
        <v>0</v>
      </c>
      <c r="G186" s="44">
        <f t="shared" si="5"/>
        <v>0</v>
      </c>
    </row>
    <row r="187" spans="1:7" s="23" customFormat="1" ht="29.25" customHeight="1">
      <c r="A187" s="21">
        <v>181</v>
      </c>
      <c r="B187" s="52" t="s">
        <v>97</v>
      </c>
      <c r="C187" s="56">
        <v>1</v>
      </c>
      <c r="D187" s="51" t="s">
        <v>0</v>
      </c>
      <c r="E187" s="22"/>
      <c r="F187" s="44">
        <f t="shared" si="4"/>
        <v>0</v>
      </c>
      <c r="G187" s="44">
        <f t="shared" si="5"/>
        <v>0</v>
      </c>
    </row>
    <row r="188" spans="1:7" s="23" customFormat="1" ht="29.25" customHeight="1">
      <c r="A188" s="21">
        <v>182</v>
      </c>
      <c r="B188" s="52" t="s">
        <v>198</v>
      </c>
      <c r="C188" s="56">
        <v>5</v>
      </c>
      <c r="D188" s="51" t="s">
        <v>0</v>
      </c>
      <c r="E188" s="24"/>
      <c r="F188" s="44">
        <f t="shared" si="4"/>
        <v>0</v>
      </c>
      <c r="G188" s="44">
        <f t="shared" si="5"/>
        <v>0</v>
      </c>
    </row>
    <row r="189" spans="1:7" s="23" customFormat="1" ht="29.25" customHeight="1">
      <c r="A189" s="21">
        <v>183</v>
      </c>
      <c r="B189" s="52" t="s">
        <v>199</v>
      </c>
      <c r="C189" s="56">
        <v>1</v>
      </c>
      <c r="D189" s="51" t="s">
        <v>0</v>
      </c>
      <c r="E189" s="22"/>
      <c r="F189" s="44">
        <f t="shared" si="4"/>
        <v>0</v>
      </c>
      <c r="G189" s="44">
        <f t="shared" si="5"/>
        <v>0</v>
      </c>
    </row>
    <row r="190" spans="1:7" s="23" customFormat="1" ht="29.25" customHeight="1">
      <c r="A190" s="21">
        <v>184</v>
      </c>
      <c r="B190" s="52" t="s">
        <v>121</v>
      </c>
      <c r="C190" s="56">
        <v>15</v>
      </c>
      <c r="D190" s="51" t="s">
        <v>0</v>
      </c>
      <c r="E190" s="24"/>
      <c r="F190" s="44">
        <f t="shared" si="4"/>
        <v>0</v>
      </c>
      <c r="G190" s="44">
        <f t="shared" si="5"/>
        <v>0</v>
      </c>
    </row>
    <row r="191" spans="1:7" s="23" customFormat="1" ht="29.25" customHeight="1">
      <c r="A191" s="21">
        <v>185</v>
      </c>
      <c r="B191" s="52" t="s">
        <v>98</v>
      </c>
      <c r="C191" s="56">
        <v>5</v>
      </c>
      <c r="D191" s="51" t="s">
        <v>0</v>
      </c>
      <c r="E191" s="22"/>
      <c r="F191" s="44">
        <f t="shared" si="4"/>
        <v>0</v>
      </c>
      <c r="G191" s="44">
        <f t="shared" si="5"/>
        <v>0</v>
      </c>
    </row>
    <row r="192" spans="1:7" s="23" customFormat="1" ht="29.25" customHeight="1">
      <c r="A192" s="21">
        <v>186</v>
      </c>
      <c r="B192" s="52" t="s">
        <v>86</v>
      </c>
      <c r="C192" s="56">
        <v>5</v>
      </c>
      <c r="D192" s="51" t="s">
        <v>0</v>
      </c>
      <c r="E192" s="22"/>
      <c r="F192" s="44">
        <f t="shared" si="4"/>
        <v>0</v>
      </c>
      <c r="G192" s="44">
        <f t="shared" si="5"/>
        <v>0</v>
      </c>
    </row>
    <row r="193" spans="1:7" s="23" customFormat="1" ht="29.25" customHeight="1">
      <c r="A193" s="21">
        <v>187</v>
      </c>
      <c r="B193" s="52" t="s">
        <v>200</v>
      </c>
      <c r="C193" s="56">
        <v>1</v>
      </c>
      <c r="D193" s="51" t="s">
        <v>0</v>
      </c>
      <c r="E193" s="22"/>
      <c r="F193" s="44">
        <f t="shared" si="4"/>
        <v>0</v>
      </c>
      <c r="G193" s="44">
        <f t="shared" si="5"/>
        <v>0</v>
      </c>
    </row>
    <row r="194" spans="1:7" s="23" customFormat="1" ht="29.25" customHeight="1">
      <c r="A194" s="21">
        <v>188</v>
      </c>
      <c r="B194" s="52" t="s">
        <v>201</v>
      </c>
      <c r="C194" s="56">
        <v>1</v>
      </c>
      <c r="D194" s="51" t="s">
        <v>0</v>
      </c>
      <c r="E194" s="24"/>
      <c r="F194" s="44">
        <f t="shared" si="4"/>
        <v>0</v>
      </c>
      <c r="G194" s="44">
        <f t="shared" si="5"/>
        <v>0</v>
      </c>
    </row>
    <row r="195" spans="1:7" s="23" customFormat="1" ht="29.25" customHeight="1">
      <c r="A195" s="21">
        <v>189</v>
      </c>
      <c r="B195" s="52" t="s">
        <v>202</v>
      </c>
      <c r="C195" s="56">
        <v>1</v>
      </c>
      <c r="D195" s="51" t="s">
        <v>0</v>
      </c>
      <c r="E195" s="22"/>
      <c r="F195" s="44">
        <f t="shared" si="4"/>
        <v>0</v>
      </c>
      <c r="G195" s="44">
        <f t="shared" si="5"/>
        <v>0</v>
      </c>
    </row>
    <row r="196" spans="1:7" s="23" customFormat="1" ht="29.25" customHeight="1">
      <c r="A196" s="21">
        <v>190</v>
      </c>
      <c r="B196" s="52" t="s">
        <v>203</v>
      </c>
      <c r="C196" s="56">
        <v>1</v>
      </c>
      <c r="D196" s="51" t="s">
        <v>0</v>
      </c>
      <c r="E196" s="22"/>
      <c r="F196" s="44">
        <f t="shared" si="4"/>
        <v>0</v>
      </c>
      <c r="G196" s="44">
        <f t="shared" si="5"/>
        <v>0</v>
      </c>
    </row>
    <row r="197" spans="1:7" s="23" customFormat="1" ht="29.25" customHeight="1">
      <c r="A197" s="21">
        <v>191</v>
      </c>
      <c r="B197" s="52" t="s">
        <v>204</v>
      </c>
      <c r="C197" s="56">
        <v>1</v>
      </c>
      <c r="D197" s="51" t="s">
        <v>0</v>
      </c>
      <c r="E197" s="22"/>
      <c r="F197" s="44">
        <f t="shared" si="4"/>
        <v>0</v>
      </c>
      <c r="G197" s="44">
        <f t="shared" si="5"/>
        <v>0</v>
      </c>
    </row>
    <row r="198" spans="1:7" s="23" customFormat="1" ht="29.25" customHeight="1">
      <c r="A198" s="21">
        <v>192</v>
      </c>
      <c r="B198" s="52" t="s">
        <v>240</v>
      </c>
      <c r="C198" s="56">
        <v>1</v>
      </c>
      <c r="D198" s="51" t="s">
        <v>0</v>
      </c>
      <c r="E198" s="22"/>
      <c r="F198" s="44">
        <f t="shared" si="4"/>
        <v>0</v>
      </c>
      <c r="G198" s="44">
        <f t="shared" si="5"/>
        <v>0</v>
      </c>
    </row>
    <row r="199" spans="1:7" s="23" customFormat="1" ht="29.25" customHeight="1">
      <c r="A199" s="21">
        <v>193</v>
      </c>
      <c r="B199" s="52" t="s">
        <v>158</v>
      </c>
      <c r="C199" s="56">
        <v>8</v>
      </c>
      <c r="D199" s="51" t="s">
        <v>0</v>
      </c>
      <c r="E199" s="22"/>
      <c r="F199" s="44">
        <f t="shared" si="4"/>
        <v>0</v>
      </c>
      <c r="G199" s="44">
        <f t="shared" si="5"/>
        <v>0</v>
      </c>
    </row>
    <row r="200" spans="1:7" s="23" customFormat="1" ht="29.25" customHeight="1">
      <c r="A200" s="21">
        <v>194</v>
      </c>
      <c r="B200" s="52" t="s">
        <v>205</v>
      </c>
      <c r="C200" s="56">
        <v>1</v>
      </c>
      <c r="D200" s="51" t="s">
        <v>0</v>
      </c>
      <c r="E200" s="22"/>
      <c r="F200" s="44">
        <f t="shared" si="4"/>
        <v>0</v>
      </c>
      <c r="G200" s="44">
        <f t="shared" si="5"/>
        <v>0</v>
      </c>
    </row>
    <row r="201" spans="1:7" s="23" customFormat="1" ht="29.25" customHeight="1">
      <c r="A201" s="21">
        <v>195</v>
      </c>
      <c r="B201" s="52" t="s">
        <v>241</v>
      </c>
      <c r="C201" s="56">
        <v>3</v>
      </c>
      <c r="D201" s="51" t="s">
        <v>0</v>
      </c>
      <c r="E201" s="22"/>
      <c r="F201" s="44">
        <f aca="true" t="shared" si="6" ref="F201:F238">C201*E201</f>
        <v>0</v>
      </c>
      <c r="G201" s="44">
        <f aca="true" t="shared" si="7" ref="G201:G264">F201*123%</f>
        <v>0</v>
      </c>
    </row>
    <row r="202" spans="1:7" s="23" customFormat="1" ht="29.25" customHeight="1">
      <c r="A202" s="21">
        <v>196</v>
      </c>
      <c r="B202" s="52" t="s">
        <v>153</v>
      </c>
      <c r="C202" s="56">
        <v>4</v>
      </c>
      <c r="D202" s="51" t="s">
        <v>0</v>
      </c>
      <c r="E202" s="22"/>
      <c r="F202" s="44">
        <f t="shared" si="6"/>
        <v>0</v>
      </c>
      <c r="G202" s="44">
        <f t="shared" si="7"/>
        <v>0</v>
      </c>
    </row>
    <row r="203" spans="1:7" s="23" customFormat="1" ht="29.25" customHeight="1">
      <c r="A203" s="21">
        <v>197</v>
      </c>
      <c r="B203" s="52" t="s">
        <v>242</v>
      </c>
      <c r="C203" s="56">
        <v>8</v>
      </c>
      <c r="D203" s="51" t="s">
        <v>0</v>
      </c>
      <c r="E203" s="24"/>
      <c r="F203" s="44">
        <f t="shared" si="6"/>
        <v>0</v>
      </c>
      <c r="G203" s="44">
        <f t="shared" si="7"/>
        <v>0</v>
      </c>
    </row>
    <row r="204" spans="1:7" s="23" customFormat="1" ht="32.25" customHeight="1">
      <c r="A204" s="21">
        <v>198</v>
      </c>
      <c r="B204" s="55" t="s">
        <v>11</v>
      </c>
      <c r="C204" s="56">
        <v>1</v>
      </c>
      <c r="D204" s="51" t="s">
        <v>0</v>
      </c>
      <c r="E204" s="24"/>
      <c r="F204" s="44">
        <f t="shared" si="6"/>
        <v>0</v>
      </c>
      <c r="G204" s="44">
        <f t="shared" si="7"/>
        <v>0</v>
      </c>
    </row>
    <row r="205" spans="1:7" s="23" customFormat="1" ht="29.25" customHeight="1">
      <c r="A205" s="21">
        <v>199</v>
      </c>
      <c r="B205" s="52" t="s">
        <v>243</v>
      </c>
      <c r="C205" s="56">
        <v>3</v>
      </c>
      <c r="D205" s="51" t="s">
        <v>0</v>
      </c>
      <c r="E205" s="24"/>
      <c r="F205" s="44">
        <f t="shared" si="6"/>
        <v>0</v>
      </c>
      <c r="G205" s="44">
        <f t="shared" si="7"/>
        <v>0</v>
      </c>
    </row>
    <row r="206" spans="1:7" s="23" customFormat="1" ht="29.25" customHeight="1">
      <c r="A206" s="21">
        <v>200</v>
      </c>
      <c r="B206" s="52" t="s">
        <v>12</v>
      </c>
      <c r="C206" s="56">
        <v>3</v>
      </c>
      <c r="D206" s="51" t="s">
        <v>0</v>
      </c>
      <c r="E206" s="22"/>
      <c r="F206" s="44">
        <f t="shared" si="6"/>
        <v>0</v>
      </c>
      <c r="G206" s="44">
        <f t="shared" si="7"/>
        <v>0</v>
      </c>
    </row>
    <row r="207" spans="1:7" s="23" customFormat="1" ht="29.25" customHeight="1">
      <c r="A207" s="21">
        <v>201</v>
      </c>
      <c r="B207" s="52" t="s">
        <v>244</v>
      </c>
      <c r="C207" s="56">
        <v>15</v>
      </c>
      <c r="D207" s="51" t="s">
        <v>0</v>
      </c>
      <c r="E207" s="22"/>
      <c r="F207" s="44">
        <f t="shared" si="6"/>
        <v>0</v>
      </c>
      <c r="G207" s="44">
        <f t="shared" si="7"/>
        <v>0</v>
      </c>
    </row>
    <row r="208" spans="1:7" s="23" customFormat="1" ht="29.25" customHeight="1">
      <c r="A208" s="21">
        <v>202</v>
      </c>
      <c r="B208" s="52" t="s">
        <v>29</v>
      </c>
      <c r="C208" s="56">
        <v>1</v>
      </c>
      <c r="D208" s="51" t="s">
        <v>0</v>
      </c>
      <c r="E208" s="24"/>
      <c r="F208" s="44">
        <f t="shared" si="6"/>
        <v>0</v>
      </c>
      <c r="G208" s="44">
        <f t="shared" si="7"/>
        <v>0</v>
      </c>
    </row>
    <row r="209" spans="1:7" s="23" customFormat="1" ht="29.25" customHeight="1">
      <c r="A209" s="21">
        <v>203</v>
      </c>
      <c r="B209" s="52" t="s">
        <v>28</v>
      </c>
      <c r="C209" s="56">
        <v>1</v>
      </c>
      <c r="D209" s="51" t="s">
        <v>0</v>
      </c>
      <c r="E209" s="22"/>
      <c r="F209" s="44">
        <f t="shared" si="6"/>
        <v>0</v>
      </c>
      <c r="G209" s="44">
        <f t="shared" si="7"/>
        <v>0</v>
      </c>
    </row>
    <row r="210" spans="1:7" s="23" customFormat="1" ht="29.25" customHeight="1">
      <c r="A210" s="21">
        <v>204</v>
      </c>
      <c r="B210" s="52" t="s">
        <v>30</v>
      </c>
      <c r="C210" s="56">
        <v>1</v>
      </c>
      <c r="D210" s="51" t="s">
        <v>0</v>
      </c>
      <c r="E210" s="22"/>
      <c r="F210" s="44">
        <f t="shared" si="6"/>
        <v>0</v>
      </c>
      <c r="G210" s="44">
        <f t="shared" si="7"/>
        <v>0</v>
      </c>
    </row>
    <row r="211" spans="1:7" s="23" customFormat="1" ht="25.5" customHeight="1">
      <c r="A211" s="21">
        <v>205</v>
      </c>
      <c r="B211" s="52" t="s">
        <v>31</v>
      </c>
      <c r="C211" s="56">
        <v>1</v>
      </c>
      <c r="D211" s="51" t="s">
        <v>0</v>
      </c>
      <c r="E211" s="22"/>
      <c r="F211" s="44">
        <f t="shared" si="6"/>
        <v>0</v>
      </c>
      <c r="G211" s="44">
        <f t="shared" si="7"/>
        <v>0</v>
      </c>
    </row>
    <row r="212" spans="1:7" s="23" customFormat="1" ht="25.5" customHeight="1">
      <c r="A212" s="21">
        <v>206</v>
      </c>
      <c r="B212" s="52" t="s">
        <v>245</v>
      </c>
      <c r="C212" s="56">
        <v>1</v>
      </c>
      <c r="D212" s="51" t="s">
        <v>0</v>
      </c>
      <c r="E212" s="22"/>
      <c r="F212" s="44">
        <f t="shared" si="6"/>
        <v>0</v>
      </c>
      <c r="G212" s="44">
        <f t="shared" si="7"/>
        <v>0</v>
      </c>
    </row>
    <row r="213" spans="1:7" s="23" customFormat="1" ht="28.5" customHeight="1">
      <c r="A213" s="21">
        <v>207</v>
      </c>
      <c r="B213" s="52" t="s">
        <v>246</v>
      </c>
      <c r="C213" s="56">
        <v>1</v>
      </c>
      <c r="D213" s="51" t="s">
        <v>0</v>
      </c>
      <c r="E213" s="22"/>
      <c r="F213" s="44">
        <f t="shared" si="6"/>
        <v>0</v>
      </c>
      <c r="G213" s="44">
        <f t="shared" si="7"/>
        <v>0</v>
      </c>
    </row>
    <row r="214" spans="1:7" s="23" customFormat="1" ht="34.5" customHeight="1">
      <c r="A214" s="21">
        <v>208</v>
      </c>
      <c r="B214" s="52" t="s">
        <v>247</v>
      </c>
      <c r="C214" s="56">
        <v>10</v>
      </c>
      <c r="D214" s="51" t="s">
        <v>0</v>
      </c>
      <c r="E214" s="22"/>
      <c r="F214" s="44">
        <f t="shared" si="6"/>
        <v>0</v>
      </c>
      <c r="G214" s="44">
        <f t="shared" si="7"/>
        <v>0</v>
      </c>
    </row>
    <row r="215" spans="1:7" s="23" customFormat="1" ht="25.5" customHeight="1">
      <c r="A215" s="21">
        <v>209</v>
      </c>
      <c r="B215" s="52" t="s">
        <v>248</v>
      </c>
      <c r="C215" s="56">
        <v>3</v>
      </c>
      <c r="D215" s="51" t="s">
        <v>0</v>
      </c>
      <c r="E215" s="22"/>
      <c r="F215" s="44">
        <f t="shared" si="6"/>
        <v>0</v>
      </c>
      <c r="G215" s="44">
        <f t="shared" si="7"/>
        <v>0</v>
      </c>
    </row>
    <row r="216" spans="1:7" s="23" customFormat="1" ht="29.25" customHeight="1">
      <c r="A216" s="21">
        <v>210</v>
      </c>
      <c r="B216" s="52" t="s">
        <v>249</v>
      </c>
      <c r="C216" s="56">
        <v>1</v>
      </c>
      <c r="D216" s="51" t="s">
        <v>0</v>
      </c>
      <c r="E216" s="22"/>
      <c r="F216" s="44">
        <f t="shared" si="6"/>
        <v>0</v>
      </c>
      <c r="G216" s="44">
        <f t="shared" si="7"/>
        <v>0</v>
      </c>
    </row>
    <row r="217" spans="1:7" s="23" customFormat="1" ht="26.25" customHeight="1">
      <c r="A217" s="21">
        <v>211</v>
      </c>
      <c r="B217" s="52" t="s">
        <v>250</v>
      </c>
      <c r="C217" s="56">
        <v>1</v>
      </c>
      <c r="D217" s="51" t="s">
        <v>0</v>
      </c>
      <c r="E217" s="22"/>
      <c r="F217" s="44">
        <f t="shared" si="6"/>
        <v>0</v>
      </c>
      <c r="G217" s="44">
        <f t="shared" si="7"/>
        <v>0</v>
      </c>
    </row>
    <row r="218" spans="1:7" s="23" customFormat="1" ht="26.25" customHeight="1">
      <c r="A218" s="21">
        <v>212</v>
      </c>
      <c r="B218" s="52" t="s">
        <v>251</v>
      </c>
      <c r="C218" s="56">
        <v>2</v>
      </c>
      <c r="D218" s="51" t="s">
        <v>0</v>
      </c>
      <c r="E218" s="22"/>
      <c r="F218" s="44">
        <f t="shared" si="6"/>
        <v>0</v>
      </c>
      <c r="G218" s="44">
        <f t="shared" si="7"/>
        <v>0</v>
      </c>
    </row>
    <row r="219" spans="1:7" s="23" customFormat="1" ht="29.25" customHeight="1">
      <c r="A219" s="21">
        <v>213</v>
      </c>
      <c r="B219" s="52" t="s">
        <v>206</v>
      </c>
      <c r="C219" s="56">
        <v>2</v>
      </c>
      <c r="D219" s="51" t="s">
        <v>0</v>
      </c>
      <c r="E219" s="22"/>
      <c r="F219" s="44">
        <f t="shared" si="6"/>
        <v>0</v>
      </c>
      <c r="G219" s="44">
        <f t="shared" si="7"/>
        <v>0</v>
      </c>
    </row>
    <row r="220" spans="1:7" s="23" customFormat="1" ht="29.25" customHeight="1">
      <c r="A220" s="21">
        <v>214</v>
      </c>
      <c r="B220" s="52" t="s">
        <v>207</v>
      </c>
      <c r="C220" s="56">
        <v>1</v>
      </c>
      <c r="D220" s="51" t="s">
        <v>0</v>
      </c>
      <c r="E220" s="22"/>
      <c r="F220" s="44">
        <f t="shared" si="6"/>
        <v>0</v>
      </c>
      <c r="G220" s="44">
        <f t="shared" si="7"/>
        <v>0</v>
      </c>
    </row>
    <row r="221" spans="1:7" s="23" customFormat="1" ht="27" customHeight="1">
      <c r="A221" s="21">
        <v>215</v>
      </c>
      <c r="B221" s="52" t="s">
        <v>252</v>
      </c>
      <c r="C221" s="56">
        <v>10</v>
      </c>
      <c r="D221" s="51" t="s">
        <v>0</v>
      </c>
      <c r="E221" s="22"/>
      <c r="F221" s="44">
        <f t="shared" si="6"/>
        <v>0</v>
      </c>
      <c r="G221" s="44">
        <f t="shared" si="7"/>
        <v>0</v>
      </c>
    </row>
    <row r="222" spans="1:7" s="23" customFormat="1" ht="27" customHeight="1">
      <c r="A222" s="21">
        <v>216</v>
      </c>
      <c r="B222" s="52" t="s">
        <v>208</v>
      </c>
      <c r="C222" s="56">
        <v>3</v>
      </c>
      <c r="D222" s="51" t="s">
        <v>0</v>
      </c>
      <c r="E222" s="22"/>
      <c r="F222" s="44">
        <f t="shared" si="6"/>
        <v>0</v>
      </c>
      <c r="G222" s="44">
        <f t="shared" si="7"/>
        <v>0</v>
      </c>
    </row>
    <row r="223" spans="1:7" s="23" customFormat="1" ht="29.25" customHeight="1">
      <c r="A223" s="21">
        <v>217</v>
      </c>
      <c r="B223" s="52" t="s">
        <v>253</v>
      </c>
      <c r="C223" s="56">
        <v>1</v>
      </c>
      <c r="D223" s="51" t="s">
        <v>0</v>
      </c>
      <c r="E223" s="22"/>
      <c r="F223" s="44">
        <f t="shared" si="6"/>
        <v>0</v>
      </c>
      <c r="G223" s="44">
        <f t="shared" si="7"/>
        <v>0</v>
      </c>
    </row>
    <row r="224" spans="1:7" s="23" customFormat="1" ht="29.25" customHeight="1">
      <c r="A224" s="21">
        <v>218</v>
      </c>
      <c r="B224" s="52" t="s">
        <v>254</v>
      </c>
      <c r="C224" s="56">
        <v>2</v>
      </c>
      <c r="D224" s="51" t="s">
        <v>0</v>
      </c>
      <c r="E224" s="22"/>
      <c r="F224" s="44">
        <f t="shared" si="6"/>
        <v>0</v>
      </c>
      <c r="G224" s="44">
        <f t="shared" si="7"/>
        <v>0</v>
      </c>
    </row>
    <row r="225" spans="1:7" s="23" customFormat="1" ht="29.25" customHeight="1">
      <c r="A225" s="21">
        <v>219</v>
      </c>
      <c r="B225" s="52" t="s">
        <v>255</v>
      </c>
      <c r="C225" s="56">
        <v>1</v>
      </c>
      <c r="D225" s="51" t="s">
        <v>0</v>
      </c>
      <c r="E225" s="22"/>
      <c r="F225" s="44">
        <f t="shared" si="6"/>
        <v>0</v>
      </c>
      <c r="G225" s="44">
        <f t="shared" si="7"/>
        <v>0</v>
      </c>
    </row>
    <row r="226" spans="1:7" s="23" customFormat="1" ht="29.25" customHeight="1">
      <c r="A226" s="21">
        <v>220</v>
      </c>
      <c r="B226" s="52" t="s">
        <v>159</v>
      </c>
      <c r="C226" s="56">
        <v>1</v>
      </c>
      <c r="D226" s="51" t="s">
        <v>0</v>
      </c>
      <c r="E226" s="22"/>
      <c r="F226" s="44">
        <f t="shared" si="6"/>
        <v>0</v>
      </c>
      <c r="G226" s="44">
        <f t="shared" si="7"/>
        <v>0</v>
      </c>
    </row>
    <row r="227" spans="1:7" s="23" customFormat="1" ht="29.25" customHeight="1">
      <c r="A227" s="21">
        <v>221</v>
      </c>
      <c r="B227" s="52" t="s">
        <v>209</v>
      </c>
      <c r="C227" s="56">
        <v>2</v>
      </c>
      <c r="D227" s="51" t="s">
        <v>0</v>
      </c>
      <c r="E227" s="22"/>
      <c r="F227" s="44">
        <f t="shared" si="6"/>
        <v>0</v>
      </c>
      <c r="G227" s="44">
        <f t="shared" si="7"/>
        <v>0</v>
      </c>
    </row>
    <row r="228" spans="1:7" s="23" customFormat="1" ht="29.25" customHeight="1">
      <c r="A228" s="21">
        <v>222</v>
      </c>
      <c r="B228" s="52" t="s">
        <v>210</v>
      </c>
      <c r="C228" s="56">
        <v>10</v>
      </c>
      <c r="D228" s="51" t="s">
        <v>0</v>
      </c>
      <c r="E228" s="22"/>
      <c r="F228" s="44">
        <f t="shared" si="6"/>
        <v>0</v>
      </c>
      <c r="G228" s="44">
        <f t="shared" si="7"/>
        <v>0</v>
      </c>
    </row>
    <row r="229" spans="1:7" s="23" customFormat="1" ht="29.25" customHeight="1">
      <c r="A229" s="21">
        <v>223</v>
      </c>
      <c r="B229" s="52" t="s">
        <v>256</v>
      </c>
      <c r="C229" s="56">
        <v>2</v>
      </c>
      <c r="D229" s="51" t="s">
        <v>0</v>
      </c>
      <c r="E229" s="22"/>
      <c r="F229" s="44">
        <f t="shared" si="6"/>
        <v>0</v>
      </c>
      <c r="G229" s="44">
        <f t="shared" si="7"/>
        <v>0</v>
      </c>
    </row>
    <row r="230" spans="1:7" s="23" customFormat="1" ht="29.25" customHeight="1">
      <c r="A230" s="21">
        <v>224</v>
      </c>
      <c r="B230" s="52" t="s">
        <v>257</v>
      </c>
      <c r="C230" s="56">
        <v>2</v>
      </c>
      <c r="D230" s="51" t="s">
        <v>0</v>
      </c>
      <c r="E230" s="22"/>
      <c r="F230" s="44">
        <f t="shared" si="6"/>
        <v>0</v>
      </c>
      <c r="G230" s="44">
        <f t="shared" si="7"/>
        <v>0</v>
      </c>
    </row>
    <row r="231" spans="1:7" s="23" customFormat="1" ht="30.75" customHeight="1">
      <c r="A231" s="21">
        <v>225</v>
      </c>
      <c r="B231" s="52" t="s">
        <v>258</v>
      </c>
      <c r="C231" s="56">
        <v>2</v>
      </c>
      <c r="D231" s="51" t="s">
        <v>0</v>
      </c>
      <c r="E231" s="22"/>
      <c r="F231" s="44">
        <f t="shared" si="6"/>
        <v>0</v>
      </c>
      <c r="G231" s="44">
        <f t="shared" si="7"/>
        <v>0</v>
      </c>
    </row>
    <row r="232" spans="1:7" s="23" customFormat="1" ht="29.25" customHeight="1">
      <c r="A232" s="21">
        <v>226</v>
      </c>
      <c r="B232" s="52" t="s">
        <v>87</v>
      </c>
      <c r="C232" s="56">
        <v>1</v>
      </c>
      <c r="D232" s="51" t="s">
        <v>0</v>
      </c>
      <c r="E232" s="22"/>
      <c r="F232" s="44">
        <f t="shared" si="6"/>
        <v>0</v>
      </c>
      <c r="G232" s="44">
        <f t="shared" si="7"/>
        <v>0</v>
      </c>
    </row>
    <row r="233" spans="1:7" s="23" customFormat="1" ht="29.25" customHeight="1">
      <c r="A233" s="21">
        <v>227</v>
      </c>
      <c r="B233" s="52" t="s">
        <v>122</v>
      </c>
      <c r="C233" s="56">
        <v>1</v>
      </c>
      <c r="D233" s="51" t="s">
        <v>0</v>
      </c>
      <c r="E233" s="22"/>
      <c r="F233" s="44">
        <f t="shared" si="6"/>
        <v>0</v>
      </c>
      <c r="G233" s="44">
        <f t="shared" si="7"/>
        <v>0</v>
      </c>
    </row>
    <row r="234" spans="1:7" s="23" customFormat="1" ht="29.25" customHeight="1">
      <c r="A234" s="21">
        <v>228</v>
      </c>
      <c r="B234" s="52" t="s">
        <v>123</v>
      </c>
      <c r="C234" s="56">
        <v>1</v>
      </c>
      <c r="D234" s="51" t="s">
        <v>0</v>
      </c>
      <c r="E234" s="22"/>
      <c r="F234" s="44">
        <f t="shared" si="6"/>
        <v>0</v>
      </c>
      <c r="G234" s="44">
        <f t="shared" si="7"/>
        <v>0</v>
      </c>
    </row>
    <row r="235" spans="1:7" s="23" customFormat="1" ht="29.25" customHeight="1">
      <c r="A235" s="21">
        <v>229</v>
      </c>
      <c r="B235" s="52" t="s">
        <v>88</v>
      </c>
      <c r="C235" s="56">
        <v>1</v>
      </c>
      <c r="D235" s="51" t="s">
        <v>0</v>
      </c>
      <c r="E235" s="22"/>
      <c r="F235" s="44">
        <f t="shared" si="6"/>
        <v>0</v>
      </c>
      <c r="G235" s="44">
        <f t="shared" si="7"/>
        <v>0</v>
      </c>
    </row>
    <row r="236" spans="1:7" s="23" customFormat="1" ht="29.25" customHeight="1">
      <c r="A236" s="21">
        <v>230</v>
      </c>
      <c r="B236" s="52" t="s">
        <v>211</v>
      </c>
      <c r="C236" s="56">
        <v>2</v>
      </c>
      <c r="D236" s="51" t="s">
        <v>0</v>
      </c>
      <c r="E236" s="22"/>
      <c r="F236" s="44">
        <f t="shared" si="6"/>
        <v>0</v>
      </c>
      <c r="G236" s="44">
        <f t="shared" si="7"/>
        <v>0</v>
      </c>
    </row>
    <row r="237" spans="1:7" s="23" customFormat="1" ht="29.25" customHeight="1">
      <c r="A237" s="21">
        <v>231</v>
      </c>
      <c r="B237" s="52" t="s">
        <v>66</v>
      </c>
      <c r="C237" s="56">
        <v>1</v>
      </c>
      <c r="D237" s="51" t="s">
        <v>0</v>
      </c>
      <c r="E237" s="22"/>
      <c r="F237" s="44">
        <f t="shared" si="6"/>
        <v>0</v>
      </c>
      <c r="G237" s="44">
        <f t="shared" si="7"/>
        <v>0</v>
      </c>
    </row>
    <row r="238" spans="1:7" s="23" customFormat="1" ht="29.25" customHeight="1">
      <c r="A238" s="21">
        <v>232</v>
      </c>
      <c r="B238" s="52" t="s">
        <v>259</v>
      </c>
      <c r="C238" s="56">
        <v>1</v>
      </c>
      <c r="D238" s="51" t="s">
        <v>0</v>
      </c>
      <c r="E238" s="22"/>
      <c r="F238" s="44">
        <f t="shared" si="6"/>
        <v>0</v>
      </c>
      <c r="G238" s="44">
        <f t="shared" si="7"/>
        <v>0</v>
      </c>
    </row>
    <row r="239" spans="1:7" s="23" customFormat="1" ht="29.25" customHeight="1">
      <c r="A239" s="21">
        <v>233</v>
      </c>
      <c r="B239" s="52" t="s">
        <v>260</v>
      </c>
      <c r="C239" s="56">
        <v>5</v>
      </c>
      <c r="D239" s="51" t="s">
        <v>0</v>
      </c>
      <c r="E239" s="22"/>
      <c r="F239" s="44">
        <f aca="true" t="shared" si="8" ref="F239:F269">C239*E239</f>
        <v>0</v>
      </c>
      <c r="G239" s="44">
        <f t="shared" si="7"/>
        <v>0</v>
      </c>
    </row>
    <row r="240" spans="1:7" s="23" customFormat="1" ht="29.25" customHeight="1">
      <c r="A240" s="21">
        <v>234</v>
      </c>
      <c r="B240" s="52" t="s">
        <v>212</v>
      </c>
      <c r="C240" s="56">
        <v>1</v>
      </c>
      <c r="D240" s="51" t="s">
        <v>0</v>
      </c>
      <c r="E240" s="22"/>
      <c r="F240" s="44">
        <f t="shared" si="8"/>
        <v>0</v>
      </c>
      <c r="G240" s="44">
        <f t="shared" si="7"/>
        <v>0</v>
      </c>
    </row>
    <row r="241" spans="1:7" s="23" customFormat="1" ht="29.25" customHeight="1">
      <c r="A241" s="21">
        <v>235</v>
      </c>
      <c r="B241" s="52" t="s">
        <v>213</v>
      </c>
      <c r="C241" s="56">
        <v>1</v>
      </c>
      <c r="D241" s="51" t="s">
        <v>0</v>
      </c>
      <c r="E241" s="22"/>
      <c r="F241" s="44">
        <f t="shared" si="8"/>
        <v>0</v>
      </c>
      <c r="G241" s="44">
        <f t="shared" si="7"/>
        <v>0</v>
      </c>
    </row>
    <row r="242" spans="1:7" s="23" customFormat="1" ht="29.25" customHeight="1">
      <c r="A242" s="21">
        <v>236</v>
      </c>
      <c r="B242" s="52" t="s">
        <v>32</v>
      </c>
      <c r="C242" s="59">
        <v>180</v>
      </c>
      <c r="D242" s="51" t="s">
        <v>0</v>
      </c>
      <c r="E242" s="22"/>
      <c r="F242" s="44">
        <f t="shared" si="8"/>
        <v>0</v>
      </c>
      <c r="G242" s="44">
        <f t="shared" si="7"/>
        <v>0</v>
      </c>
    </row>
    <row r="243" spans="1:7" s="23" customFormat="1" ht="29.25" customHeight="1">
      <c r="A243" s="21">
        <v>237</v>
      </c>
      <c r="B243" s="52" t="s">
        <v>67</v>
      </c>
      <c r="C243" s="59">
        <v>1</v>
      </c>
      <c r="D243" s="51" t="s">
        <v>0</v>
      </c>
      <c r="E243" s="22"/>
      <c r="F243" s="44">
        <f t="shared" si="8"/>
        <v>0</v>
      </c>
      <c r="G243" s="44">
        <f t="shared" si="7"/>
        <v>0</v>
      </c>
    </row>
    <row r="244" spans="1:7" s="23" customFormat="1" ht="29.25" customHeight="1">
      <c r="A244" s="21">
        <v>238</v>
      </c>
      <c r="B244" s="52" t="s">
        <v>261</v>
      </c>
      <c r="C244" s="59">
        <v>2</v>
      </c>
      <c r="D244" s="51" t="s">
        <v>0</v>
      </c>
      <c r="E244" s="22"/>
      <c r="F244" s="44">
        <f t="shared" si="8"/>
        <v>0</v>
      </c>
      <c r="G244" s="44">
        <f t="shared" si="7"/>
        <v>0</v>
      </c>
    </row>
    <row r="245" spans="1:7" s="23" customFormat="1" ht="29.25" customHeight="1">
      <c r="A245" s="21">
        <v>239</v>
      </c>
      <c r="B245" s="52" t="s">
        <v>262</v>
      </c>
      <c r="C245" s="59">
        <v>10</v>
      </c>
      <c r="D245" s="51" t="s">
        <v>0</v>
      </c>
      <c r="E245" s="22"/>
      <c r="F245" s="44">
        <f t="shared" si="8"/>
        <v>0</v>
      </c>
      <c r="G245" s="44">
        <f t="shared" si="7"/>
        <v>0</v>
      </c>
    </row>
    <row r="246" spans="1:7" s="23" customFormat="1" ht="29.25" customHeight="1">
      <c r="A246" s="21">
        <v>240</v>
      </c>
      <c r="B246" s="52" t="s">
        <v>154</v>
      </c>
      <c r="C246" s="59">
        <v>3</v>
      </c>
      <c r="D246" s="51" t="s">
        <v>0</v>
      </c>
      <c r="E246" s="22"/>
      <c r="F246" s="44">
        <f t="shared" si="8"/>
        <v>0</v>
      </c>
      <c r="G246" s="44">
        <f t="shared" si="7"/>
        <v>0</v>
      </c>
    </row>
    <row r="247" spans="1:7" s="23" customFormat="1" ht="29.25" customHeight="1">
      <c r="A247" s="21">
        <v>241</v>
      </c>
      <c r="B247" s="52" t="s">
        <v>68</v>
      </c>
      <c r="C247" s="59">
        <v>5</v>
      </c>
      <c r="D247" s="51" t="s">
        <v>0</v>
      </c>
      <c r="E247" s="22"/>
      <c r="F247" s="44">
        <f t="shared" si="8"/>
        <v>0</v>
      </c>
      <c r="G247" s="44">
        <f t="shared" si="7"/>
        <v>0</v>
      </c>
    </row>
    <row r="248" spans="1:7" s="23" customFormat="1" ht="29.25" customHeight="1">
      <c r="A248" s="21">
        <v>242</v>
      </c>
      <c r="B248" s="52" t="s">
        <v>155</v>
      </c>
      <c r="C248" s="59">
        <v>1</v>
      </c>
      <c r="D248" s="51" t="s">
        <v>14</v>
      </c>
      <c r="E248" s="22"/>
      <c r="F248" s="44">
        <f t="shared" si="8"/>
        <v>0</v>
      </c>
      <c r="G248" s="44">
        <f t="shared" si="7"/>
        <v>0</v>
      </c>
    </row>
    <row r="249" spans="1:7" s="23" customFormat="1" ht="29.25" customHeight="1">
      <c r="A249" s="21">
        <v>243</v>
      </c>
      <c r="B249" s="52" t="s">
        <v>156</v>
      </c>
      <c r="C249" s="59">
        <v>1</v>
      </c>
      <c r="D249" s="51" t="s">
        <v>14</v>
      </c>
      <c r="E249" s="22"/>
      <c r="F249" s="44">
        <f t="shared" si="8"/>
        <v>0</v>
      </c>
      <c r="G249" s="44">
        <f t="shared" si="7"/>
        <v>0</v>
      </c>
    </row>
    <row r="250" spans="1:7" s="23" customFormat="1" ht="29.25" customHeight="1">
      <c r="A250" s="21">
        <v>244</v>
      </c>
      <c r="B250" s="52" t="s">
        <v>214</v>
      </c>
      <c r="C250" s="59">
        <v>2</v>
      </c>
      <c r="D250" s="51" t="s">
        <v>14</v>
      </c>
      <c r="E250" s="22"/>
      <c r="F250" s="44">
        <f t="shared" si="8"/>
        <v>0</v>
      </c>
      <c r="G250" s="44">
        <f t="shared" si="7"/>
        <v>0</v>
      </c>
    </row>
    <row r="251" spans="1:7" s="23" customFormat="1" ht="29.25" customHeight="1">
      <c r="A251" s="21">
        <v>245</v>
      </c>
      <c r="B251" s="52" t="s">
        <v>53</v>
      </c>
      <c r="C251" s="59">
        <v>1</v>
      </c>
      <c r="D251" s="51" t="s">
        <v>14</v>
      </c>
      <c r="E251" s="22"/>
      <c r="F251" s="44">
        <f t="shared" si="8"/>
        <v>0</v>
      </c>
      <c r="G251" s="44">
        <f t="shared" si="7"/>
        <v>0</v>
      </c>
    </row>
    <row r="252" spans="1:7" s="23" customFormat="1" ht="29.25" customHeight="1">
      <c r="A252" s="21">
        <v>246</v>
      </c>
      <c r="B252" s="52" t="s">
        <v>263</v>
      </c>
      <c r="C252" s="59">
        <v>2</v>
      </c>
      <c r="D252" s="51" t="s">
        <v>0</v>
      </c>
      <c r="E252" s="22"/>
      <c r="F252" s="44">
        <f t="shared" si="8"/>
        <v>0</v>
      </c>
      <c r="G252" s="44">
        <f t="shared" si="7"/>
        <v>0</v>
      </c>
    </row>
    <row r="253" spans="1:7" s="23" customFormat="1" ht="29.25" customHeight="1">
      <c r="A253" s="21">
        <v>247</v>
      </c>
      <c r="B253" s="52" t="s">
        <v>264</v>
      </c>
      <c r="C253" s="59">
        <v>1</v>
      </c>
      <c r="D253" s="51" t="s">
        <v>0</v>
      </c>
      <c r="E253" s="22"/>
      <c r="F253" s="44">
        <f t="shared" si="8"/>
        <v>0</v>
      </c>
      <c r="G253" s="44">
        <f t="shared" si="7"/>
        <v>0</v>
      </c>
    </row>
    <row r="254" spans="1:7" s="23" customFormat="1" ht="29.25" customHeight="1">
      <c r="A254" s="21">
        <v>248</v>
      </c>
      <c r="B254" s="52" t="s">
        <v>157</v>
      </c>
      <c r="C254" s="59">
        <v>1</v>
      </c>
      <c r="D254" s="51" t="s">
        <v>0</v>
      </c>
      <c r="E254" s="22"/>
      <c r="F254" s="44">
        <f t="shared" si="8"/>
        <v>0</v>
      </c>
      <c r="G254" s="44">
        <f t="shared" si="7"/>
        <v>0</v>
      </c>
    </row>
    <row r="255" spans="1:7" s="23" customFormat="1" ht="29.25" customHeight="1">
      <c r="A255" s="21">
        <v>249</v>
      </c>
      <c r="B255" s="52" t="s">
        <v>265</v>
      </c>
      <c r="C255" s="59">
        <v>1</v>
      </c>
      <c r="D255" s="51" t="s">
        <v>0</v>
      </c>
      <c r="E255" s="22"/>
      <c r="F255" s="44">
        <f t="shared" si="8"/>
        <v>0</v>
      </c>
      <c r="G255" s="44">
        <f t="shared" si="7"/>
        <v>0</v>
      </c>
    </row>
    <row r="256" spans="1:7" s="23" customFormat="1" ht="29.25" customHeight="1">
      <c r="A256" s="21">
        <v>250</v>
      </c>
      <c r="B256" s="52" t="s">
        <v>266</v>
      </c>
      <c r="C256" s="59">
        <v>1</v>
      </c>
      <c r="D256" s="51" t="s">
        <v>0</v>
      </c>
      <c r="E256" s="22"/>
      <c r="F256" s="44">
        <f t="shared" si="8"/>
        <v>0</v>
      </c>
      <c r="G256" s="44">
        <f t="shared" si="7"/>
        <v>0</v>
      </c>
    </row>
    <row r="257" spans="1:7" s="23" customFormat="1" ht="29.25" customHeight="1">
      <c r="A257" s="21">
        <v>251</v>
      </c>
      <c r="B257" s="52" t="s">
        <v>267</v>
      </c>
      <c r="C257" s="59">
        <v>1</v>
      </c>
      <c r="D257" s="51" t="s">
        <v>0</v>
      </c>
      <c r="E257" s="22"/>
      <c r="F257" s="44">
        <f t="shared" si="8"/>
        <v>0</v>
      </c>
      <c r="G257" s="44">
        <f t="shared" si="7"/>
        <v>0</v>
      </c>
    </row>
    <row r="258" spans="1:7" s="23" customFormat="1" ht="29.25" customHeight="1">
      <c r="A258" s="21">
        <v>252</v>
      </c>
      <c r="B258" s="52" t="s">
        <v>268</v>
      </c>
      <c r="C258" s="59">
        <v>1</v>
      </c>
      <c r="D258" s="51" t="s">
        <v>0</v>
      </c>
      <c r="E258" s="22"/>
      <c r="F258" s="44">
        <f t="shared" si="8"/>
        <v>0</v>
      </c>
      <c r="G258" s="44">
        <f t="shared" si="7"/>
        <v>0</v>
      </c>
    </row>
    <row r="259" spans="1:7" s="23" customFormat="1" ht="29.25" customHeight="1">
      <c r="A259" s="21">
        <v>253</v>
      </c>
      <c r="B259" s="52" t="s">
        <v>269</v>
      </c>
      <c r="C259" s="59">
        <v>1</v>
      </c>
      <c r="D259" s="51" t="s">
        <v>0</v>
      </c>
      <c r="E259" s="22"/>
      <c r="F259" s="44">
        <f t="shared" si="8"/>
        <v>0</v>
      </c>
      <c r="G259" s="44">
        <f t="shared" si="7"/>
        <v>0</v>
      </c>
    </row>
    <row r="260" spans="1:7" s="23" customFormat="1" ht="29.25" customHeight="1">
      <c r="A260" s="21">
        <v>254</v>
      </c>
      <c r="B260" s="52" t="s">
        <v>270</v>
      </c>
      <c r="C260" s="59">
        <v>1</v>
      </c>
      <c r="D260" s="51" t="s">
        <v>0</v>
      </c>
      <c r="E260" s="22"/>
      <c r="F260" s="44">
        <f t="shared" si="8"/>
        <v>0</v>
      </c>
      <c r="G260" s="44">
        <f t="shared" si="7"/>
        <v>0</v>
      </c>
    </row>
    <row r="261" spans="1:7" s="23" customFormat="1" ht="29.25" customHeight="1">
      <c r="A261" s="21">
        <v>255</v>
      </c>
      <c r="B261" s="52" t="s">
        <v>271</v>
      </c>
      <c r="C261" s="59">
        <v>1</v>
      </c>
      <c r="D261" s="51" t="s">
        <v>0</v>
      </c>
      <c r="E261" s="22"/>
      <c r="F261" s="44">
        <f t="shared" si="8"/>
        <v>0</v>
      </c>
      <c r="G261" s="44">
        <f t="shared" si="7"/>
        <v>0</v>
      </c>
    </row>
    <row r="262" spans="1:7" s="23" customFormat="1" ht="29.25" customHeight="1">
      <c r="A262" s="21">
        <v>256</v>
      </c>
      <c r="B262" s="52" t="s">
        <v>272</v>
      </c>
      <c r="C262" s="59">
        <v>1</v>
      </c>
      <c r="D262" s="51" t="s">
        <v>0</v>
      </c>
      <c r="E262" s="22"/>
      <c r="F262" s="44">
        <f t="shared" si="8"/>
        <v>0</v>
      </c>
      <c r="G262" s="44">
        <f t="shared" si="7"/>
        <v>0</v>
      </c>
    </row>
    <row r="263" spans="1:7" s="23" customFormat="1" ht="29.25" customHeight="1">
      <c r="A263" s="21">
        <v>257</v>
      </c>
      <c r="B263" s="52" t="s">
        <v>273</v>
      </c>
      <c r="C263" s="59">
        <v>1</v>
      </c>
      <c r="D263" s="51" t="s">
        <v>0</v>
      </c>
      <c r="E263" s="22"/>
      <c r="F263" s="44">
        <f t="shared" si="8"/>
        <v>0</v>
      </c>
      <c r="G263" s="44">
        <f t="shared" si="7"/>
        <v>0</v>
      </c>
    </row>
    <row r="264" spans="1:7" s="23" customFormat="1" ht="29.25" customHeight="1">
      <c r="A264" s="21">
        <v>258</v>
      </c>
      <c r="B264" s="52" t="s">
        <v>274</v>
      </c>
      <c r="C264" s="59">
        <v>1</v>
      </c>
      <c r="D264" s="51" t="s">
        <v>0</v>
      </c>
      <c r="E264" s="22"/>
      <c r="F264" s="44">
        <f t="shared" si="8"/>
        <v>0</v>
      </c>
      <c r="G264" s="44">
        <f t="shared" si="7"/>
        <v>0</v>
      </c>
    </row>
    <row r="265" spans="1:7" s="23" customFormat="1" ht="29.25" customHeight="1">
      <c r="A265" s="21">
        <v>259</v>
      </c>
      <c r="B265" s="52" t="s">
        <v>275</v>
      </c>
      <c r="C265" s="59">
        <v>1</v>
      </c>
      <c r="D265" s="51" t="s">
        <v>0</v>
      </c>
      <c r="E265" s="22"/>
      <c r="F265" s="44">
        <f t="shared" si="8"/>
        <v>0</v>
      </c>
      <c r="G265" s="44">
        <f>F265*123%</f>
        <v>0</v>
      </c>
    </row>
    <row r="266" spans="1:7" s="23" customFormat="1" ht="29.25" customHeight="1">
      <c r="A266" s="21">
        <v>260</v>
      </c>
      <c r="B266" s="52" t="s">
        <v>276</v>
      </c>
      <c r="C266" s="59">
        <v>1</v>
      </c>
      <c r="D266" s="51" t="s">
        <v>0</v>
      </c>
      <c r="E266" s="22"/>
      <c r="F266" s="44">
        <f t="shared" si="8"/>
        <v>0</v>
      </c>
      <c r="G266" s="44">
        <f>F266*123%</f>
        <v>0</v>
      </c>
    </row>
    <row r="267" spans="1:7" s="23" customFormat="1" ht="29.25" customHeight="1">
      <c r="A267" s="21">
        <v>261</v>
      </c>
      <c r="B267" s="52" t="s">
        <v>277</v>
      </c>
      <c r="C267" s="59">
        <v>1</v>
      </c>
      <c r="D267" s="51" t="s">
        <v>0</v>
      </c>
      <c r="E267" s="22"/>
      <c r="F267" s="44">
        <f t="shared" si="8"/>
        <v>0</v>
      </c>
      <c r="G267" s="44">
        <f>F267*123%</f>
        <v>0</v>
      </c>
    </row>
    <row r="268" spans="1:7" s="23" customFormat="1" ht="29.25" customHeight="1">
      <c r="A268" s="21">
        <v>262</v>
      </c>
      <c r="B268" s="52" t="s">
        <v>278</v>
      </c>
      <c r="C268" s="59">
        <v>1</v>
      </c>
      <c r="D268" s="51" t="s">
        <v>0</v>
      </c>
      <c r="E268" s="22"/>
      <c r="F268" s="44">
        <f>C268*E268</f>
        <v>0</v>
      </c>
      <c r="G268" s="44">
        <f>F268*123%</f>
        <v>0</v>
      </c>
    </row>
    <row r="269" spans="1:7" s="23" customFormat="1" ht="29.25" customHeight="1">
      <c r="A269" s="21">
        <v>263</v>
      </c>
      <c r="B269" s="52" t="s">
        <v>279</v>
      </c>
      <c r="C269" s="59">
        <v>1</v>
      </c>
      <c r="D269" s="51" t="s">
        <v>0</v>
      </c>
      <c r="E269" s="22"/>
      <c r="F269" s="44">
        <f t="shared" si="8"/>
        <v>0</v>
      </c>
      <c r="G269" s="44">
        <f>F269*123%</f>
        <v>0</v>
      </c>
    </row>
    <row r="270" spans="1:7" ht="29.25" customHeight="1">
      <c r="A270" s="60"/>
      <c r="B270" s="60"/>
      <c r="C270" s="60"/>
      <c r="D270" s="60"/>
      <c r="E270" s="60"/>
      <c r="F270" s="45">
        <f>SUM(F7:F269)</f>
        <v>0</v>
      </c>
      <c r="G270" s="45">
        <f>SUM(G7:G269)</f>
        <v>0</v>
      </c>
    </row>
    <row r="271" spans="1:5" ht="22.5" customHeight="1">
      <c r="A271" s="30"/>
      <c r="C271" s="18"/>
      <c r="E271" s="36"/>
    </row>
    <row r="272" ht="15.75">
      <c r="A272" s="1" t="s">
        <v>90</v>
      </c>
    </row>
    <row r="273" spans="1:3" ht="15.75">
      <c r="A273" s="48" t="s">
        <v>91</v>
      </c>
      <c r="B273" s="11"/>
      <c r="C273" s="12"/>
    </row>
    <row r="274" spans="2:5" ht="12.75">
      <c r="B274" s="10"/>
      <c r="C274" s="25"/>
      <c r="E274" s="14"/>
    </row>
    <row r="275" spans="1:7" s="39" customFormat="1" ht="12.75">
      <c r="A275" s="41" t="s">
        <v>37</v>
      </c>
      <c r="B275" s="38"/>
      <c r="C275" s="17"/>
      <c r="E275" s="40" t="s">
        <v>38</v>
      </c>
      <c r="F275" s="46"/>
      <c r="G275" s="46"/>
    </row>
    <row r="276" spans="3:5" ht="16.5" customHeight="1">
      <c r="C276" s="2"/>
      <c r="D276" s="13"/>
      <c r="E276" s="15"/>
    </row>
    <row r="277" spans="2:5" ht="16.5" customHeight="1">
      <c r="B277" s="3"/>
      <c r="C277" s="26"/>
      <c r="D277" s="13"/>
      <c r="E277" s="15"/>
    </row>
    <row r="278" spans="2:5" ht="16.5" customHeight="1">
      <c r="B278" s="1"/>
      <c r="C278" s="27"/>
      <c r="D278" s="13"/>
      <c r="E278" s="15"/>
    </row>
    <row r="279" spans="2:5" ht="15" customHeight="1">
      <c r="B279" s="4"/>
      <c r="C279" s="28"/>
      <c r="D279" s="16"/>
      <c r="E279" s="37"/>
    </row>
    <row r="280" spans="2:5" ht="15.75">
      <c r="B280" s="5"/>
      <c r="C280" s="29"/>
      <c r="D280" s="5"/>
      <c r="E280" s="9"/>
    </row>
    <row r="281" spans="2:7" s="5" customFormat="1" ht="12.75">
      <c r="B281" s="1"/>
      <c r="C281" s="30"/>
      <c r="F281" s="47"/>
      <c r="G281" s="47"/>
    </row>
    <row r="282" spans="2:3" ht="15.75">
      <c r="B282" s="6"/>
      <c r="C282" s="31"/>
    </row>
    <row r="283" spans="2:3" ht="15.75">
      <c r="B283" s="7"/>
      <c r="C283" s="25"/>
    </row>
    <row r="284" spans="2:3" ht="15.75">
      <c r="B284" s="1"/>
      <c r="C284" s="32"/>
    </row>
    <row r="285" ht="15.75">
      <c r="C285" s="30"/>
    </row>
    <row r="286" ht="15.75">
      <c r="C286" s="30"/>
    </row>
    <row r="287" ht="15.75">
      <c r="C287" s="30"/>
    </row>
  </sheetData>
  <sheetProtection/>
  <autoFilter ref="B6:F270"/>
  <mergeCells count="1">
    <mergeCell ref="A270:E270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75" r:id="rId1"/>
  <headerFooter alignWithMargins="0">
    <oddHeader>&amp;C&amp;"Arial,Pogrubiony"&amp;12Oferta cenowa na dostawę artykułów biurowych&amp;RZałącznik nr 1</oddHeader>
    <oddFooter>&amp;L&amp;P/&amp;N</oddFooter>
  </headerFooter>
  <rowBreaks count="3" manualBreakCount="3">
    <brk id="150" max="6" man="1"/>
    <brk id="183" max="6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EJuryk</cp:lastModifiedBy>
  <cp:lastPrinted>2019-02-04T11:26:51Z</cp:lastPrinted>
  <dcterms:created xsi:type="dcterms:W3CDTF">2006-01-30T13:22:18Z</dcterms:created>
  <dcterms:modified xsi:type="dcterms:W3CDTF">2019-02-04T11:27:21Z</dcterms:modified>
  <cp:category/>
  <cp:version/>
  <cp:contentType/>
  <cp:contentStatus/>
</cp:coreProperties>
</file>